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19\"/>
    </mc:Choice>
  </mc:AlternateContent>
  <xr:revisionPtr revIDLastSave="0" documentId="8_{79CA643B-3021-4359-8184-94B3B2B11F52}" xr6:coauthVersionLast="47" xr6:coauthVersionMax="47" xr10:uidLastSave="{00000000-0000-0000-0000-000000000000}"/>
  <bookViews>
    <workbookView xWindow="-120" yWindow="-120" windowWidth="20730" windowHeight="11160" firstSheet="28" activeTab="33" xr2:uid="{00000000-000D-0000-FFFF-FFFF00000000}"/>
  </bookViews>
  <sheets>
    <sheet name="ANA PAULA" sheetId="28" r:id="rId1"/>
    <sheet name="AROLDO ALVES" sheetId="15" r:id="rId2"/>
    <sheet name="ARY GOMES" sheetId="26" r:id="rId3"/>
    <sheet name="BISPO FRANCISCO" sheetId="16" r:id="rId4"/>
    <sheet name="CHAGAS CATARINO" sheetId="13" r:id="rId5"/>
    <sheet name="CARLA DICKSON" sheetId="39" r:id="rId6"/>
    <sheet name="CÍCERO MARTINS" sheetId="32" r:id="rId7"/>
    <sheet name="DICKSON JUNIOR" sheetId="23" r:id="rId8"/>
    <sheet name="DINARTE TORRES" sheetId="31" r:id="rId9"/>
    <sheet name="DIVANEIDE BASILIO" sheetId="24" r:id="rId10"/>
    <sheet name="ELEIKA BEZERRA" sheetId="9" r:id="rId11"/>
    <sheet name="ÉRIKO JÁCOME" sheetId="8" r:id="rId12"/>
    <sheet name="EUDIANE MACEDO" sheetId="5" r:id="rId13"/>
    <sheet name="FELIPE ALVES" sheetId="20" r:id="rId14"/>
    <sheet name="FERNANDO LUCENA" sheetId="19" r:id="rId15"/>
    <sheet name="FLAVIANO DAGOBERTO" sheetId="11" r:id="rId16"/>
    <sheet name="FRANKLIN CAPISTRANO" sheetId="27" r:id="rId17"/>
    <sheet name="FÚLVIO MAFALDO" sheetId="33" r:id="rId18"/>
    <sheet name="JÚLIA ARRUDA" sheetId="29" r:id="rId19"/>
    <sheet name="KLAUS ARAÚJO" sheetId="25" r:id="rId20"/>
    <sheet name="KLÉBER FERNANDES" sheetId="18" r:id="rId21"/>
    <sheet name="LUIZ ALMIR" sheetId="10" r:id="rId22"/>
    <sheet name="MAURICIO GURGEL" sheetId="12" r:id="rId23"/>
    <sheet name="NATÁLIA BONAVIDES" sheetId="34" r:id="rId24"/>
    <sheet name="NEY LOPES JUNIOR" sheetId="37" r:id="rId25"/>
    <sheet name="NINA SOUZA" sheetId="30" r:id="rId26"/>
    <sheet name="PAULO FREIRE" sheetId="21" r:id="rId27"/>
    <sheet name="PRETO AQUINO" sheetId="14" r:id="rId28"/>
    <sheet name="RAIMUNDO JORGE" sheetId="35" r:id="rId29"/>
    <sheet name="RANIERE BARBOSA" sheetId="17" r:id="rId30"/>
    <sheet name="ROBSON CARVALHO" sheetId="22" r:id="rId31"/>
    <sheet name="SANDRO PIMENTEL" sheetId="38" r:id="rId32"/>
    <sheet name="SUELDO MEDEIROS" sheetId="36" r:id="rId33"/>
    <sheet name="UBALDO FERNANDES" sheetId="7" r:id="rId3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4" i="14" l="1"/>
  <c r="G134" i="14"/>
  <c r="G100" i="12"/>
  <c r="F101" i="12" s="1"/>
  <c r="F100" i="12"/>
  <c r="G118" i="12"/>
  <c r="F119" i="12" s="1"/>
  <c r="F118" i="12"/>
  <c r="F160" i="8" l="1"/>
  <c r="G160" i="8"/>
  <c r="G111" i="8"/>
  <c r="F111" i="8"/>
  <c r="G88" i="39"/>
  <c r="F88" i="39"/>
  <c r="G75" i="39"/>
  <c r="F75" i="39"/>
  <c r="H80" i="24"/>
  <c r="G81" i="24" s="1"/>
  <c r="G80" i="24"/>
  <c r="G17" i="38" l="1"/>
  <c r="F18" i="38" s="1"/>
  <c r="F17" i="38"/>
  <c r="G132" i="37" l="1"/>
  <c r="F133" i="37" s="1"/>
  <c r="F132" i="37"/>
  <c r="F115" i="37"/>
  <c r="G114" i="37"/>
  <c r="F114" i="37"/>
  <c r="G75" i="37"/>
  <c r="F76" i="37" s="1"/>
  <c r="F75" i="37"/>
  <c r="G56" i="37"/>
  <c r="F57" i="37" s="1"/>
  <c r="F56" i="37"/>
  <c r="G38" i="37"/>
  <c r="F39" i="37" s="1"/>
  <c r="F38" i="37"/>
  <c r="G18" i="37"/>
  <c r="F19" i="37" s="1"/>
  <c r="F18" i="37"/>
  <c r="G172" i="36" l="1"/>
  <c r="F172" i="36"/>
  <c r="G155" i="36"/>
  <c r="F156" i="36" s="1"/>
  <c r="F155" i="36"/>
  <c r="G137" i="36"/>
  <c r="F138" i="36" s="1"/>
  <c r="F137" i="36"/>
  <c r="G117" i="36"/>
  <c r="F118" i="36" s="1"/>
  <c r="F117" i="36"/>
  <c r="G75" i="36"/>
  <c r="F76" i="36" s="1"/>
  <c r="F75" i="36"/>
  <c r="G59" i="36"/>
  <c r="F60" i="36" s="1"/>
  <c r="F59" i="36"/>
  <c r="G42" i="36"/>
  <c r="F43" i="36" s="1"/>
  <c r="F42" i="36"/>
  <c r="G15" i="36"/>
  <c r="F16" i="36" s="1"/>
  <c r="F15" i="36"/>
  <c r="G14" i="35"/>
  <c r="F15" i="35" s="1"/>
  <c r="F14" i="35"/>
  <c r="G20" i="34" l="1"/>
  <c r="F21" i="34" s="1"/>
  <c r="F20" i="34"/>
  <c r="G138" i="33" l="1"/>
  <c r="F139" i="33" s="1"/>
  <c r="F138" i="33"/>
  <c r="G119" i="33"/>
  <c r="F120" i="33" s="1"/>
  <c r="F119" i="33"/>
  <c r="G101" i="33"/>
  <c r="F102" i="33" s="1"/>
  <c r="F101" i="33"/>
  <c r="G83" i="33"/>
  <c r="F84" i="33" s="1"/>
  <c r="F83" i="33"/>
  <c r="G69" i="33"/>
  <c r="F70" i="33" s="1"/>
  <c r="F69" i="33"/>
  <c r="G51" i="33"/>
  <c r="F52" i="33" s="1"/>
  <c r="F51" i="33"/>
  <c r="G34" i="33"/>
  <c r="F35" i="33" s="1"/>
  <c r="F34" i="33"/>
  <c r="G16" i="33"/>
  <c r="F17" i="33" s="1"/>
  <c r="F16" i="33"/>
  <c r="G174" i="32" l="1"/>
  <c r="F175" i="32" s="1"/>
  <c r="F174" i="32"/>
  <c r="F161" i="32"/>
  <c r="G146" i="32"/>
  <c r="F147" i="32" s="1"/>
  <c r="F146" i="32"/>
  <c r="G131" i="32"/>
  <c r="F132" i="32" s="1"/>
  <c r="F131" i="32"/>
  <c r="G116" i="32"/>
  <c r="F117" i="32" s="1"/>
  <c r="F116" i="32"/>
  <c r="G102" i="32"/>
  <c r="F103" i="32" s="1"/>
  <c r="F102" i="32"/>
  <c r="G88" i="32"/>
  <c r="F89" i="32" s="1"/>
  <c r="F88" i="32"/>
  <c r="G74" i="32"/>
  <c r="F75" i="32" s="1"/>
  <c r="F74" i="32"/>
  <c r="G60" i="32"/>
  <c r="F61" i="32" s="1"/>
  <c r="F60" i="32"/>
  <c r="G46" i="32"/>
  <c r="F47" i="32" s="1"/>
  <c r="F46" i="32"/>
  <c r="G32" i="32"/>
  <c r="F33" i="32" s="1"/>
  <c r="F32" i="32"/>
  <c r="G15" i="32"/>
  <c r="F16" i="32" s="1"/>
  <c r="F15" i="32"/>
  <c r="F111" i="31" l="1"/>
  <c r="G95" i="31"/>
  <c r="F96" i="31" s="1"/>
  <c r="F95" i="31"/>
  <c r="G62" i="31"/>
  <c r="F63" i="31" s="1"/>
  <c r="F62" i="31"/>
  <c r="G46" i="31"/>
  <c r="F47" i="31" s="1"/>
  <c r="F46" i="31"/>
  <c r="G31" i="31"/>
  <c r="F32" i="31" s="1"/>
  <c r="F31" i="31"/>
  <c r="G14" i="31"/>
  <c r="F15" i="31" s="1"/>
  <c r="F14" i="31"/>
  <c r="F78" i="30"/>
  <c r="G61" i="30"/>
  <c r="F62" i="30" s="1"/>
  <c r="F61" i="30"/>
  <c r="G46" i="30"/>
  <c r="F47" i="30" s="1"/>
  <c r="F46" i="30"/>
  <c r="G31" i="30"/>
  <c r="F32" i="30" s="1"/>
  <c r="F31" i="30"/>
  <c r="G15" i="30"/>
  <c r="F16" i="30" s="1"/>
  <c r="F15" i="30"/>
  <c r="F19" i="29" l="1"/>
  <c r="G19" i="29"/>
  <c r="F20" i="29"/>
  <c r="F42" i="29"/>
  <c r="G42" i="29"/>
  <c r="F43" i="29" s="1"/>
  <c r="F62" i="29"/>
  <c r="G63" i="29"/>
  <c r="F64" i="29" s="1"/>
  <c r="F87" i="29"/>
  <c r="G87" i="29"/>
  <c r="F88" i="29" s="1"/>
  <c r="F111" i="29"/>
  <c r="G111" i="29"/>
  <c r="F112" i="29" s="1"/>
  <c r="F135" i="29"/>
  <c r="G135" i="29"/>
  <c r="F136" i="29" s="1"/>
  <c r="F158" i="29"/>
  <c r="G158" i="29"/>
  <c r="F159" i="29" s="1"/>
  <c r="F184" i="29"/>
  <c r="G184" i="29"/>
  <c r="F185" i="29" s="1"/>
  <c r="F208" i="29"/>
  <c r="G208" i="29"/>
  <c r="F209" i="29" s="1"/>
  <c r="F232" i="29"/>
  <c r="G232" i="29"/>
  <c r="F233" i="29" s="1"/>
  <c r="F256" i="29"/>
  <c r="G256" i="29"/>
  <c r="F257" i="29" s="1"/>
  <c r="F279" i="29"/>
  <c r="G279" i="29"/>
  <c r="F280" i="29" s="1"/>
  <c r="G195" i="28" l="1"/>
  <c r="F195" i="28"/>
  <c r="G111" i="28"/>
  <c r="F112" i="28" s="1"/>
  <c r="G81" i="28"/>
  <c r="F82" i="28" s="1"/>
  <c r="F63" i="28"/>
  <c r="G40" i="28"/>
  <c r="F41" i="28" s="1"/>
  <c r="F40" i="28"/>
  <c r="G18" i="28"/>
  <c r="F19" i="28" s="1"/>
  <c r="G312" i="27"/>
  <c r="F312" i="27"/>
  <c r="G200" i="27"/>
  <c r="F200" i="27"/>
  <c r="G172" i="27"/>
  <c r="F172" i="27"/>
  <c r="G147" i="27"/>
  <c r="F147" i="27"/>
  <c r="F124" i="27"/>
  <c r="G98" i="27"/>
  <c r="F99" i="27" s="1"/>
  <c r="F98" i="27"/>
  <c r="G66" i="27"/>
  <c r="F67" i="27" s="1"/>
  <c r="F66" i="27"/>
  <c r="G35" i="27"/>
  <c r="F36" i="27" s="1"/>
  <c r="F35" i="27"/>
  <c r="F164" i="26"/>
  <c r="G148" i="26"/>
  <c r="F148" i="26"/>
  <c r="G90" i="26"/>
  <c r="F90" i="26"/>
  <c r="G76" i="26"/>
  <c r="F77" i="26" s="1"/>
  <c r="F76" i="26"/>
  <c r="G62" i="26"/>
  <c r="F63" i="26" s="1"/>
  <c r="F62" i="26"/>
  <c r="G46" i="26"/>
  <c r="F47" i="26" s="1"/>
  <c r="F46" i="26"/>
  <c r="G31" i="26"/>
  <c r="F32" i="26" s="1"/>
  <c r="F31" i="26"/>
  <c r="G15" i="26"/>
  <c r="F16" i="26" s="1"/>
  <c r="F15" i="26"/>
  <c r="G169" i="25"/>
  <c r="F170" i="25" s="1"/>
  <c r="F169" i="25"/>
  <c r="G155" i="25"/>
  <c r="F156" i="25" s="1"/>
  <c r="F155" i="25"/>
  <c r="G141" i="25"/>
  <c r="F142" i="25" s="1"/>
  <c r="F141" i="25"/>
  <c r="G127" i="25"/>
  <c r="F128" i="25" s="1"/>
  <c r="F127" i="25"/>
  <c r="G113" i="25"/>
  <c r="F114" i="25" s="1"/>
  <c r="F113" i="25"/>
  <c r="G99" i="25"/>
  <c r="F100" i="25" s="1"/>
  <c r="F99" i="25"/>
  <c r="G85" i="25"/>
  <c r="F86" i="25" s="1"/>
  <c r="F85" i="25"/>
  <c r="G71" i="25"/>
  <c r="F72" i="25" s="1"/>
  <c r="F71" i="25"/>
  <c r="G57" i="25"/>
  <c r="F58" i="25" s="1"/>
  <c r="F57" i="25"/>
  <c r="G43" i="25"/>
  <c r="F44" i="25" s="1"/>
  <c r="F43" i="25"/>
  <c r="G29" i="25"/>
  <c r="F30" i="25" s="1"/>
  <c r="F29" i="25"/>
  <c r="G14" i="25"/>
  <c r="F15" i="25" s="1"/>
  <c r="F14" i="25"/>
  <c r="H227" i="24" l="1"/>
  <c r="G228" i="24" s="1"/>
  <c r="G227" i="24"/>
  <c r="H208" i="24"/>
  <c r="G209" i="24" s="1"/>
  <c r="G208" i="24"/>
  <c r="H186" i="24"/>
  <c r="G187" i="24" s="1"/>
  <c r="G186" i="24"/>
  <c r="H165" i="24"/>
  <c r="G166" i="24" s="1"/>
  <c r="G165" i="24"/>
  <c r="H144" i="24"/>
  <c r="G145" i="24" s="1"/>
  <c r="G144" i="24"/>
  <c r="H122" i="24"/>
  <c r="G123" i="24" s="1"/>
  <c r="G122" i="24"/>
  <c r="H101" i="24"/>
  <c r="G102" i="24" s="1"/>
  <c r="G101" i="24"/>
  <c r="H60" i="24"/>
  <c r="G61" i="24" s="1"/>
  <c r="G60" i="24"/>
  <c r="H38" i="24"/>
  <c r="G39" i="24" s="1"/>
  <c r="G38" i="24"/>
  <c r="H17" i="24"/>
  <c r="G18" i="24" s="1"/>
  <c r="G17" i="24"/>
  <c r="H174" i="23" l="1"/>
  <c r="G175" i="23" s="1"/>
  <c r="G174" i="23"/>
  <c r="H159" i="23"/>
  <c r="G160" i="23" s="1"/>
  <c r="G159" i="23"/>
  <c r="H144" i="23"/>
  <c r="G145" i="23" s="1"/>
  <c r="G144" i="23"/>
  <c r="H129" i="23"/>
  <c r="G130" i="23" s="1"/>
  <c r="G129" i="23"/>
  <c r="H114" i="23"/>
  <c r="G115" i="23" s="1"/>
  <c r="G114" i="23"/>
  <c r="H99" i="23"/>
  <c r="G100" i="23" s="1"/>
  <c r="G99" i="23"/>
  <c r="H85" i="23"/>
  <c r="G86" i="23" s="1"/>
  <c r="G85" i="23"/>
  <c r="H71" i="23"/>
  <c r="G72" i="23" s="1"/>
  <c r="G71" i="23"/>
  <c r="H57" i="23"/>
  <c r="G58" i="23" s="1"/>
  <c r="G57" i="23"/>
  <c r="H43" i="23"/>
  <c r="G44" i="23" s="1"/>
  <c r="G43" i="23"/>
  <c r="H29" i="23"/>
  <c r="G30" i="23" s="1"/>
  <c r="G29" i="23"/>
  <c r="H14" i="23"/>
  <c r="G15" i="23" s="1"/>
  <c r="G14" i="23"/>
  <c r="G216" i="22" l="1"/>
  <c r="F217" i="22" s="1"/>
  <c r="F216" i="22"/>
  <c r="G200" i="22"/>
  <c r="F201" i="22" s="1"/>
  <c r="F200" i="22"/>
  <c r="G183" i="22"/>
  <c r="F184" i="22" s="1"/>
  <c r="F183" i="22"/>
  <c r="G165" i="22"/>
  <c r="F166" i="22" s="1"/>
  <c r="F165" i="22"/>
  <c r="G148" i="22"/>
  <c r="F149" i="22" s="1"/>
  <c r="F148" i="22"/>
  <c r="G128" i="22"/>
  <c r="F129" i="22" s="1"/>
  <c r="F128" i="22"/>
  <c r="G110" i="22"/>
  <c r="F111" i="22" s="1"/>
  <c r="F110" i="22"/>
  <c r="G91" i="22"/>
  <c r="F92" i="22" s="1"/>
  <c r="F91" i="22"/>
  <c r="G72" i="22"/>
  <c r="F73" i="22" s="1"/>
  <c r="F72" i="22"/>
  <c r="G54" i="22"/>
  <c r="F55" i="22" s="1"/>
  <c r="F54" i="22"/>
  <c r="G36" i="22"/>
  <c r="F37" i="22" s="1"/>
  <c r="F36" i="22"/>
  <c r="G16" i="22"/>
  <c r="F17" i="22" s="1"/>
  <c r="F16" i="22"/>
  <c r="G204" i="21" l="1"/>
  <c r="F204" i="21"/>
  <c r="G187" i="21"/>
  <c r="F187" i="21"/>
  <c r="G172" i="21"/>
  <c r="F172" i="21"/>
  <c r="G155" i="21"/>
  <c r="F155" i="21"/>
  <c r="G138" i="21"/>
  <c r="F138" i="21"/>
  <c r="G120" i="21"/>
  <c r="F120" i="21"/>
  <c r="G104" i="21"/>
  <c r="F104" i="21"/>
  <c r="G86" i="21"/>
  <c r="F86" i="21"/>
  <c r="G67" i="21"/>
  <c r="F67" i="21"/>
  <c r="G46" i="21"/>
  <c r="F46" i="21"/>
  <c r="G28" i="21"/>
  <c r="F28" i="21"/>
  <c r="G10" i="21"/>
  <c r="F10" i="21"/>
  <c r="G305" i="20" l="1"/>
  <c r="F305" i="20"/>
  <c r="G281" i="20"/>
  <c r="F281" i="20"/>
  <c r="G256" i="20"/>
  <c r="F256" i="20"/>
  <c r="G231" i="20"/>
  <c r="F231" i="20"/>
  <c r="G202" i="20"/>
  <c r="F202" i="20"/>
  <c r="G175" i="20"/>
  <c r="F175" i="20"/>
  <c r="G151" i="20"/>
  <c r="F151" i="20"/>
  <c r="G124" i="20"/>
  <c r="F124" i="20"/>
  <c r="G97" i="20"/>
  <c r="F97" i="20"/>
  <c r="G72" i="20"/>
  <c r="F72" i="20"/>
  <c r="G47" i="20"/>
  <c r="F47" i="20"/>
  <c r="G22" i="20"/>
  <c r="F22" i="20"/>
  <c r="G202" i="19" l="1"/>
  <c r="F203" i="19" s="1"/>
  <c r="F202" i="19"/>
  <c r="G185" i="19"/>
  <c r="F186" i="19" s="1"/>
  <c r="F185" i="19"/>
  <c r="G167" i="19"/>
  <c r="F167" i="19"/>
  <c r="G150" i="19"/>
  <c r="F151" i="19" s="1"/>
  <c r="F150" i="19"/>
  <c r="G133" i="19"/>
  <c r="F134" i="19" s="1"/>
  <c r="F133" i="19"/>
  <c r="G115" i="19"/>
  <c r="F116" i="19" s="1"/>
  <c r="F115" i="19"/>
  <c r="G98" i="19"/>
  <c r="F99" i="19" s="1"/>
  <c r="F98" i="19"/>
  <c r="G83" i="19"/>
  <c r="F84" i="19" s="1"/>
  <c r="F83" i="19"/>
  <c r="G66" i="19"/>
  <c r="F67" i="19" s="1"/>
  <c r="F66" i="19"/>
  <c r="F51" i="19"/>
  <c r="F50" i="19"/>
  <c r="G33" i="19"/>
  <c r="F34" i="19" s="1"/>
  <c r="F33" i="19"/>
  <c r="G16" i="19"/>
  <c r="F17" i="19" s="1"/>
  <c r="F16" i="19"/>
  <c r="G285" i="18" l="1"/>
  <c r="F285" i="18"/>
  <c r="G243" i="18"/>
  <c r="F243" i="18"/>
  <c r="F116" i="18"/>
  <c r="G93" i="18"/>
  <c r="F94" i="18" s="1"/>
  <c r="F93" i="18"/>
  <c r="G69" i="18"/>
  <c r="F70" i="18" s="1"/>
  <c r="F69" i="18"/>
  <c r="G47" i="18"/>
  <c r="F48" i="18" s="1"/>
  <c r="F47" i="18"/>
  <c r="G24" i="18"/>
  <c r="F25" i="18" s="1"/>
  <c r="F24" i="18"/>
  <c r="G261" i="17" l="1"/>
  <c r="F262" i="17" s="1"/>
  <c r="F261" i="17"/>
  <c r="G241" i="17"/>
  <c r="F242" i="17" s="1"/>
  <c r="F241" i="17"/>
  <c r="G220" i="17"/>
  <c r="F221" i="17" s="1"/>
  <c r="F220" i="17"/>
  <c r="G198" i="17"/>
  <c r="F199" i="17" s="1"/>
  <c r="F198" i="17"/>
  <c r="G177" i="17"/>
  <c r="F178" i="17" s="1"/>
  <c r="F177" i="17"/>
  <c r="G154" i="17"/>
  <c r="F155" i="17" s="1"/>
  <c r="F154" i="17"/>
  <c r="G132" i="17"/>
  <c r="F133" i="17" s="1"/>
  <c r="F132" i="17"/>
  <c r="G111" i="17"/>
  <c r="F112" i="17" s="1"/>
  <c r="F111" i="17"/>
  <c r="G91" i="17"/>
  <c r="F92" i="17" s="1"/>
  <c r="F91" i="17"/>
  <c r="G70" i="17"/>
  <c r="F71" i="17" s="1"/>
  <c r="F70" i="17"/>
  <c r="G43" i="17"/>
  <c r="F44" i="17" s="1"/>
  <c r="F43" i="17"/>
  <c r="G20" i="17"/>
  <c r="F21" i="17" s="1"/>
  <c r="F20" i="17"/>
  <c r="G194" i="16" l="1"/>
  <c r="F195" i="16" s="1"/>
  <c r="F194" i="16"/>
  <c r="G179" i="16"/>
  <c r="F180" i="16" s="1"/>
  <c r="F179" i="16"/>
  <c r="G163" i="16"/>
  <c r="F164" i="16" s="1"/>
  <c r="F163" i="16"/>
  <c r="G148" i="16"/>
  <c r="F149" i="16" s="1"/>
  <c r="F148" i="16"/>
  <c r="G131" i="16"/>
  <c r="F132" i="16" s="1"/>
  <c r="F131" i="16"/>
  <c r="G116" i="16"/>
  <c r="F117" i="16" s="1"/>
  <c r="F116" i="16"/>
  <c r="G99" i="16"/>
  <c r="F100" i="16" s="1"/>
  <c r="F99" i="16"/>
  <c r="G83" i="16"/>
  <c r="F84" i="16" s="1"/>
  <c r="F83" i="16"/>
  <c r="G68" i="16"/>
  <c r="F69" i="16" s="1"/>
  <c r="F68" i="16"/>
  <c r="G52" i="16"/>
  <c r="F53" i="16" s="1"/>
  <c r="F52" i="16"/>
  <c r="F37" i="16"/>
  <c r="F36" i="16"/>
  <c r="F20" i="16"/>
  <c r="F19" i="16"/>
  <c r="G74" i="15" l="1"/>
  <c r="F75" i="15" s="1"/>
  <c r="F74" i="15"/>
  <c r="G60" i="15"/>
  <c r="F61" i="15" s="1"/>
  <c r="F60" i="15"/>
  <c r="G30" i="15"/>
  <c r="F31" i="15" s="1"/>
  <c r="F30" i="15"/>
  <c r="G16" i="15"/>
  <c r="F17" i="15" s="1"/>
  <c r="F16" i="15"/>
  <c r="G120" i="14" l="1"/>
  <c r="F121" i="14" s="1"/>
  <c r="F120" i="14"/>
  <c r="G106" i="14"/>
  <c r="F107" i="14" s="1"/>
  <c r="F106" i="14"/>
  <c r="G92" i="14"/>
  <c r="F93" i="14" s="1"/>
  <c r="F92" i="14"/>
  <c r="G78" i="14"/>
  <c r="F79" i="14" s="1"/>
  <c r="F78" i="14"/>
  <c r="G63" i="14"/>
  <c r="F64" i="14" s="1"/>
  <c r="F63" i="14"/>
  <c r="G47" i="14"/>
  <c r="F48" i="14" s="1"/>
  <c r="F47" i="14"/>
  <c r="G31" i="14"/>
  <c r="F32" i="14" s="1"/>
  <c r="F31" i="14"/>
  <c r="G15" i="14"/>
  <c r="F16" i="14" s="1"/>
  <c r="F15" i="14"/>
  <c r="G200" i="13" l="1"/>
  <c r="F201" i="13" s="1"/>
  <c r="F200" i="13"/>
  <c r="G168" i="13"/>
  <c r="F169" i="13" s="1"/>
  <c r="F168" i="13"/>
  <c r="G117" i="13"/>
  <c r="F118" i="13" s="1"/>
  <c r="F117" i="13"/>
  <c r="G99" i="13"/>
  <c r="F99" i="13"/>
  <c r="G84" i="13"/>
  <c r="F85" i="13" s="1"/>
  <c r="F84" i="13"/>
  <c r="G69" i="13"/>
  <c r="F70" i="13" s="1"/>
  <c r="F69" i="13"/>
  <c r="G53" i="13"/>
  <c r="F54" i="13" s="1"/>
  <c r="F53" i="13"/>
  <c r="G37" i="13"/>
  <c r="F38" i="13" s="1"/>
  <c r="F37" i="13"/>
  <c r="G20" i="13"/>
  <c r="F21" i="13" s="1"/>
  <c r="F20" i="13"/>
  <c r="G81" i="12" l="1"/>
  <c r="F82" i="12" s="1"/>
  <c r="F81" i="12"/>
  <c r="G58" i="12"/>
  <c r="F59" i="12" s="1"/>
  <c r="F58" i="12"/>
  <c r="G38" i="12"/>
  <c r="F39" i="12" s="1"/>
  <c r="F38" i="12"/>
  <c r="G19" i="12"/>
  <c r="F20" i="12" s="1"/>
  <c r="F19" i="12"/>
  <c r="G132" i="11" l="1"/>
  <c r="F133" i="11" s="1"/>
  <c r="F132" i="11"/>
  <c r="G114" i="11"/>
  <c r="F115" i="11" s="1"/>
  <c r="F114" i="11"/>
  <c r="G98" i="11"/>
  <c r="F99" i="11" s="1"/>
  <c r="F98" i="11"/>
  <c r="G82" i="11"/>
  <c r="F83" i="11" s="1"/>
  <c r="F82" i="11"/>
  <c r="G66" i="11"/>
  <c r="F67" i="11" s="1"/>
  <c r="F66" i="11"/>
  <c r="G52" i="11"/>
  <c r="F53" i="11" s="1"/>
  <c r="F52" i="11"/>
  <c r="G35" i="11"/>
  <c r="F36" i="11" s="1"/>
  <c r="F35" i="11"/>
  <c r="G18" i="11"/>
  <c r="F19" i="11" s="1"/>
  <c r="F18" i="11"/>
  <c r="G207" i="10" l="1"/>
  <c r="F208" i="10" s="1"/>
  <c r="F207" i="10"/>
  <c r="G158" i="10"/>
  <c r="F159" i="10" s="1"/>
  <c r="F158" i="10"/>
  <c r="G124" i="10"/>
  <c r="F125" i="10" s="1"/>
  <c r="F124" i="10"/>
  <c r="G107" i="10"/>
  <c r="F108" i="10" s="1"/>
  <c r="F107" i="10"/>
  <c r="G90" i="10"/>
  <c r="F91" i="10" s="1"/>
  <c r="F90" i="10"/>
  <c r="F75" i="10"/>
  <c r="G74" i="10"/>
  <c r="F74" i="10"/>
  <c r="G56" i="10"/>
  <c r="F57" i="10" s="1"/>
  <c r="F56" i="10"/>
  <c r="G38" i="10"/>
  <c r="F39" i="10" s="1"/>
  <c r="F38" i="10"/>
  <c r="G18" i="10"/>
  <c r="F19" i="10" s="1"/>
  <c r="F18" i="10"/>
  <c r="G97" i="9" l="1"/>
  <c r="F97" i="9"/>
  <c r="G65" i="9"/>
  <c r="F66" i="9" s="1"/>
  <c r="F65" i="9"/>
  <c r="G49" i="9"/>
  <c r="F50" i="9" s="1"/>
  <c r="F49" i="9"/>
  <c r="G33" i="9"/>
  <c r="F34" i="9" s="1"/>
  <c r="F33" i="9"/>
  <c r="G16" i="9"/>
  <c r="F17" i="9" s="1"/>
  <c r="F16" i="9"/>
  <c r="G83" i="8" l="1"/>
  <c r="F84" i="8" s="1"/>
  <c r="F83" i="8"/>
  <c r="G63" i="8"/>
  <c r="F64" i="8" s="1"/>
  <c r="F63" i="8"/>
  <c r="G49" i="8"/>
  <c r="F50" i="8" s="1"/>
  <c r="F49" i="8"/>
  <c r="G32" i="8"/>
  <c r="F33" i="8" s="1"/>
  <c r="F32" i="8"/>
  <c r="G16" i="8"/>
  <c r="F17" i="8" s="1"/>
  <c r="F16" i="8"/>
  <c r="G16" i="7" l="1"/>
  <c r="F17" i="7" s="1"/>
  <c r="F16" i="7"/>
  <c r="H18" i="5" l="1"/>
  <c r="G18" i="5"/>
  <c r="G19" i="5" l="1"/>
</calcChain>
</file>

<file path=xl/sharedStrings.xml><?xml version="1.0" encoding="utf-8"?>
<sst xmlns="http://schemas.openxmlformats.org/spreadsheetml/2006/main" count="13750" uniqueCount="1218">
  <si>
    <t>CNPJ/CPF</t>
  </si>
  <si>
    <t>TOTAL RESSARCIDO</t>
  </si>
  <si>
    <t>Vereador(a)</t>
  </si>
  <si>
    <t>Documento Fiscal</t>
  </si>
  <si>
    <t>Identificação do Prestador</t>
  </si>
  <si>
    <t>Vlr. Ressarcido - R$</t>
  </si>
  <si>
    <t>Objeto do Serviço/Fornecimento</t>
  </si>
  <si>
    <r>
      <rPr>
        <b/>
        <sz val="8"/>
        <color theme="1"/>
        <rFont val="Calibri"/>
        <family val="2"/>
        <scheme val="minor"/>
      </rPr>
      <t>Fonte:</t>
    </r>
    <r>
      <rPr>
        <sz val="8"/>
        <color theme="1"/>
        <rFont val="Calibri"/>
        <family val="2"/>
        <scheme val="minor"/>
      </rPr>
      <t xml:space="preserve"> Câmara Municipal de Natal - CMN </t>
    </r>
  </si>
  <si>
    <t xml:space="preserve">Relação de Ressarcimentos da Cota para o Exercício da Atividade Parlamentar Municipal - CEAPM  </t>
  </si>
  <si>
    <t xml:space="preserve"> Base Legal: Lei Municipal nº 6827/2018</t>
  </si>
  <si>
    <t>Mês: AGOSTO</t>
  </si>
  <si>
    <t>Data</t>
  </si>
  <si>
    <t>Vlr. Documento Fiscal - R$</t>
  </si>
  <si>
    <t>Mês: JULHO</t>
  </si>
  <si>
    <t>Mês: SETEMBRO</t>
  </si>
  <si>
    <t>OUTUBRO</t>
  </si>
  <si>
    <t>DEZEMBRO</t>
  </si>
  <si>
    <t>FRANKLIN CAPISTRANO</t>
  </si>
  <si>
    <t>04.065.360/0001-22</t>
  </si>
  <si>
    <t>Quirino e Souza Com de Petróleo</t>
  </si>
  <si>
    <t>Combustível</t>
  </si>
  <si>
    <t>04.065.360/0002-03</t>
  </si>
  <si>
    <t>40.432.544/0078-26</t>
  </si>
  <si>
    <t>Claro S.A.</t>
  </si>
  <si>
    <t>Internet</t>
  </si>
  <si>
    <t>Telefonia</t>
  </si>
  <si>
    <t>27.178.893/0001-16</t>
  </si>
  <si>
    <t>Assessoria Contábil</t>
  </si>
  <si>
    <t>27.827.741/0001-05</t>
  </si>
  <si>
    <t>Assessoria Advocatícia</t>
  </si>
  <si>
    <t>07.776.199/0001-93</t>
  </si>
  <si>
    <t>Luciano Alexandre da Silva - ME</t>
  </si>
  <si>
    <t>Locação de Veículo</t>
  </si>
  <si>
    <t>Vlr. Documento R$</t>
  </si>
  <si>
    <t>Vlr. Ressarcido R$</t>
  </si>
  <si>
    <t>NET</t>
  </si>
  <si>
    <t>Fernando Luiz Altino de Paiva</t>
  </si>
  <si>
    <t>Serviços Contábeis</t>
  </si>
  <si>
    <t>Thais Ursula - Soc Ind de Advocacia</t>
  </si>
  <si>
    <t>Serviços Advocatícios</t>
  </si>
  <si>
    <t>Locação de Veículos</t>
  </si>
  <si>
    <t>Fatura</t>
  </si>
  <si>
    <t>Thais Ursula - Soc Ind. De Advocacia</t>
  </si>
  <si>
    <t>EUDIANE MACÊDO</t>
  </si>
  <si>
    <t>Identificação do Prestador/Fornecedor</t>
  </si>
  <si>
    <t>Vlr. Documento  R$</t>
  </si>
  <si>
    <t>18.007.715/0001-31</t>
  </si>
  <si>
    <t>LINS E CRUZ ADVOCACIA</t>
  </si>
  <si>
    <t>ASSESSORIA JURÍDICA</t>
  </si>
  <si>
    <t>FATURA</t>
  </si>
  <si>
    <t>16.686.765/0001-67</t>
  </si>
  <si>
    <t>SHELTER LOCAÇÕES E COMÉRCIO</t>
  </si>
  <si>
    <t>LOCAÇÃO DE VEÍCULOS</t>
  </si>
  <si>
    <t>QUIRINO E SOUZA COM DE PET SERV LTDA</t>
  </si>
  <si>
    <t>COMBUSTÍVEIS</t>
  </si>
  <si>
    <t>Mês: JANEIRO</t>
  </si>
  <si>
    <t xml:space="preserve"> Base Legal: Lei nº 6.827/2018</t>
  </si>
  <si>
    <t>Exercício: 2019</t>
  </si>
  <si>
    <t>Emissor: José Antonio Sobrinho - MATRÍCULA - 1267-5</t>
  </si>
  <si>
    <t>02.952.192/0001-61</t>
  </si>
  <si>
    <t>CABOTELECOM</t>
  </si>
  <si>
    <t>INTERNET</t>
  </si>
  <si>
    <t>05.423.963/0001-11</t>
  </si>
  <si>
    <t>OI MÓVEL</t>
  </si>
  <si>
    <t>TELEFONIA MÓVEL</t>
  </si>
  <si>
    <t>31.577.875/0001-84</t>
  </si>
  <si>
    <t>JOSÉ EDNARTO A. CONTABILIDADE</t>
  </si>
  <si>
    <t>ASSESSORIA CONTÁBIL</t>
  </si>
  <si>
    <t xml:space="preserve"> Base Legal: Lei Municipal nº 6827/2019</t>
  </si>
  <si>
    <t>UBALDO FERNANDES</t>
  </si>
  <si>
    <t>JANEIRO</t>
  </si>
  <si>
    <t>04.534.989/0001-74</t>
  </si>
  <si>
    <t>FERREIRA E ALVES LTDA</t>
  </si>
  <si>
    <t>31.113.024/0001-80</t>
  </si>
  <si>
    <t>SUSAN KARLA C GALVÃO</t>
  </si>
  <si>
    <t>ASSESSORIA JURIDICA</t>
  </si>
  <si>
    <t>486.135.335-15</t>
  </si>
  <si>
    <t>BINACA RIBEIRO E SILVA</t>
  </si>
  <si>
    <t>DIVULGAÇÃO DA ATV PARLAMENTAR</t>
  </si>
  <si>
    <t>10.298.485/0001-83</t>
  </si>
  <si>
    <t>TOAL MULTIMÍDIA LOC E EVENTOS</t>
  </si>
  <si>
    <t>LOCAÇÃO DE EQUIP DE INFORMATICA</t>
  </si>
  <si>
    <t>03.637.347/0001-38</t>
  </si>
  <si>
    <t>LS COMERCIO E SERVIÇOS LTDA</t>
  </si>
  <si>
    <t>ERIKO JÁCOME</t>
  </si>
  <si>
    <t>16.686.756/0001-67</t>
  </si>
  <si>
    <t>SHELTER LOCAÇOES E COMERCIO</t>
  </si>
  <si>
    <t>LOCAÇÃO DE VEICULOS</t>
  </si>
  <si>
    <t>26.399.252/0001-29</t>
  </si>
  <si>
    <t>DEBORA PAIVA DE MORAES</t>
  </si>
  <si>
    <t>ASSEESSORIA DE COMUNICAÇÃO</t>
  </si>
  <si>
    <t>JOSE EDNARDO ATIVO CONT.EIRELI</t>
  </si>
  <si>
    <t>ASSESSORIA CONTABIL</t>
  </si>
  <si>
    <t>LS COMERCIO E SERGVIÇOS LTDA</t>
  </si>
  <si>
    <t>28.885.294/0001-03</t>
  </si>
  <si>
    <t>SMC COMERCIO E ART. DE PAPELARIA</t>
  </si>
  <si>
    <t>MATERIAL DE EXPEDIENET</t>
  </si>
  <si>
    <t>FEVEREIRO</t>
  </si>
  <si>
    <t>LUCIANO ALEXANDRE DA SIVA-ME</t>
  </si>
  <si>
    <t>MARÇO</t>
  </si>
  <si>
    <t>32.094.439/0001-17</t>
  </si>
  <si>
    <t>ELTONDE SOUZA ALVES</t>
  </si>
  <si>
    <t>ABRIL</t>
  </si>
  <si>
    <t>MAIO</t>
  </si>
  <si>
    <t>23.528.693/0001-95</t>
  </si>
  <si>
    <t>MKARCIUS VALERIUS DE OLV MELO</t>
  </si>
  <si>
    <t>SM COMERCIO E ARTIGOS DE PAP L</t>
  </si>
  <si>
    <t>MATERIAL DE EXPEDIENTE</t>
  </si>
  <si>
    <t>15.589.246/0001-38</t>
  </si>
  <si>
    <t>EXTRAÇÃO DE COPIAS</t>
  </si>
  <si>
    <t>JUNHO</t>
  </si>
  <si>
    <t>JOSÉ EDNARTO ATIVO CONT. EIRELI     ASSESSORIA CONTABIL</t>
  </si>
  <si>
    <t>05.009.904/0001-00</t>
  </si>
  <si>
    <t>COMERCIAL T &amp; T TREILI-ME</t>
  </si>
  <si>
    <t>L S COMERCIAL E SERVIÇOS LTDA        DIVULGAÇÃO DA ATV PARLAMENTAR</t>
  </si>
  <si>
    <t>AGOSTO</t>
  </si>
  <si>
    <t>02.421.421/0001-11</t>
  </si>
  <si>
    <t>TIM S A</t>
  </si>
  <si>
    <t>TELEFONIA CELULAR</t>
  </si>
  <si>
    <t>08.326.720/0001-53</t>
  </si>
  <si>
    <t>CIRNE IRMÃOS &amp; CIA LTDA</t>
  </si>
  <si>
    <t>25.452.663/0001-78</t>
  </si>
  <si>
    <t>CLEVERTON ALVES DE MOURA EIRELI</t>
  </si>
  <si>
    <t>MARCIUS VALERIUS DE O. MELO</t>
  </si>
  <si>
    <t>ASSESSORIA COMUNICAÇÃO</t>
  </si>
  <si>
    <t>L S COMERCIAL E SERVIÇOS LTDA         SERVIÇO GRÁFICO</t>
  </si>
  <si>
    <t>SETEMBRO</t>
  </si>
  <si>
    <t>21.728.211/0001-15</t>
  </si>
  <si>
    <t xml:space="preserve">ALVES &amp; MAIA ADVOGADOS </t>
  </si>
  <si>
    <t>CIRNE IRMAOS LTDA</t>
  </si>
  <si>
    <t>TIM</t>
  </si>
  <si>
    <t>TELEFONIA MOVEL</t>
  </si>
  <si>
    <t>21.637.347/0001-07</t>
  </si>
  <si>
    <t>NOVEMBRO</t>
  </si>
  <si>
    <t>TERTULIANO PINHEIRO- SOC INDI</t>
  </si>
  <si>
    <t>JOSE EDNARDO ATIVO</t>
  </si>
  <si>
    <t>TIM AS</t>
  </si>
  <si>
    <t>ALVES &amp; MAIA ADV SOC DE ADVOGA</t>
  </si>
  <si>
    <t>08.713.513/0001-51</t>
  </si>
  <si>
    <t>CASA NORTE LTDA</t>
  </si>
  <si>
    <t>04.421.421/0001-11</t>
  </si>
  <si>
    <t>TELEFONIA</t>
  </si>
  <si>
    <t>ELEIKA BEZERRA</t>
  </si>
  <si>
    <t>QUIRINO E SOUZA COM PET E SER LTD</t>
  </si>
  <si>
    <t>COMBUSTÍVEL</t>
  </si>
  <si>
    <t>22.692.498/0001-33</t>
  </si>
  <si>
    <t>MAXMEIO INFORMAÇÃO, TEC E COM.</t>
  </si>
  <si>
    <t>CLARO</t>
  </si>
  <si>
    <t>OI</t>
  </si>
  <si>
    <t>35.298.330/0005-13</t>
  </si>
  <si>
    <t>JVC COMERCILA LTDA</t>
  </si>
  <si>
    <t>0831.474-bb</t>
  </si>
  <si>
    <t>05.506.560/0001-36</t>
  </si>
  <si>
    <t>NIC.BR</t>
  </si>
  <si>
    <t>08.272.908/0001-66</t>
  </si>
  <si>
    <t>TRIBUNA DO NORTE</t>
  </si>
  <si>
    <t>ASSINATURA DE JORNAL</t>
  </si>
  <si>
    <t>16018BC</t>
  </si>
  <si>
    <t>19626BC</t>
  </si>
  <si>
    <t>9397/042019</t>
  </si>
  <si>
    <t>11.982.113/0002-37</t>
  </si>
  <si>
    <t>MIRANDA COMPUTADORES E COM.</t>
  </si>
  <si>
    <t>Casa Norte Ltda</t>
  </si>
  <si>
    <t>Material de Limpeza e Expediente</t>
  </si>
  <si>
    <t>1166024/052019</t>
  </si>
  <si>
    <t>Licença de Software</t>
  </si>
  <si>
    <t>JULHO</t>
  </si>
  <si>
    <t>26079bc</t>
  </si>
  <si>
    <t>12090/062019</t>
  </si>
  <si>
    <t>000931169bb</t>
  </si>
  <si>
    <t>1485973/072019</t>
  </si>
  <si>
    <t>34.151.461/0001-87</t>
  </si>
  <si>
    <t>EUGENIO IGOR SÁ DE OLIVEIRA</t>
  </si>
  <si>
    <t>CONFECÇÃO DE MEDALHA, COMENDA...</t>
  </si>
  <si>
    <t>2151974BB</t>
  </si>
  <si>
    <t>162949/082019</t>
  </si>
  <si>
    <t>CONFECÇÃO DE MEDALHA,COMENDA</t>
  </si>
  <si>
    <t>JVC COMERCIO LTDA</t>
  </si>
  <si>
    <t>2368066bb</t>
  </si>
  <si>
    <t>CASA NORTE ATACADO</t>
  </si>
  <si>
    <t>MATERIAL EXPEDIENTE</t>
  </si>
  <si>
    <t>34.151.461.0001-87</t>
  </si>
  <si>
    <t>EUGENIO IGOR AS DE OLIVEIRA</t>
  </si>
  <si>
    <t>CONFECÇÃO DE MEDALHA</t>
  </si>
  <si>
    <t>23.457.937/0001-85</t>
  </si>
  <si>
    <t>ABRAA L SOUZA</t>
  </si>
  <si>
    <t>DIVULGAÇÃO DA ATIVIDADE PARLAMEN</t>
  </si>
  <si>
    <t>29/11/209</t>
  </si>
  <si>
    <t>002580708BB</t>
  </si>
  <si>
    <t>1899413/102019</t>
  </si>
  <si>
    <t>41473BC</t>
  </si>
  <si>
    <t>122.17</t>
  </si>
  <si>
    <t>2039037/112019</t>
  </si>
  <si>
    <t>LUIZ ALMIR</t>
  </si>
  <si>
    <t>22.134.743/0001-97</t>
  </si>
  <si>
    <t>L3 MIDIA DIGITAL LTDA</t>
  </si>
  <si>
    <t>DIVULGAÇÃO DA ATV. PARLAMENTAR</t>
  </si>
  <si>
    <t>07.776199/0001-93</t>
  </si>
  <si>
    <t>LUCIANO ALEXANDRE DA SILVA ME</t>
  </si>
  <si>
    <t>04.569.129/0001-93</t>
  </si>
  <si>
    <t>ERICK PEREIRA ADVOGADOS</t>
  </si>
  <si>
    <t>35.304.542/0002-13</t>
  </si>
  <si>
    <t>CIRNE PNEUS COM. E SERV LTDA</t>
  </si>
  <si>
    <t>02.558.15/000-13</t>
  </si>
  <si>
    <t>VIVO</t>
  </si>
  <si>
    <t>08.713.510/0001-51</t>
  </si>
  <si>
    <t>CASA NORTE</t>
  </si>
  <si>
    <t>MATERIA DE EXPEDIENTE</t>
  </si>
  <si>
    <t>35.304.542/0001-13</t>
  </si>
  <si>
    <t xml:space="preserve"> ATV. PARLAMENTAR</t>
  </si>
  <si>
    <t>23.294.704/0001-10</t>
  </si>
  <si>
    <t>METAS PROPAGANDA EIRELI</t>
  </si>
  <si>
    <t>QUIRINOE SOUZA COM DE PET LDTA</t>
  </si>
  <si>
    <t>08.713.513/000151</t>
  </si>
  <si>
    <t>CASA NORTE AS</t>
  </si>
  <si>
    <t>L.S COMERCIO E SERVIÇOS LTDA</t>
  </si>
  <si>
    <t>31/0-7/2019</t>
  </si>
  <si>
    <t>02.558.157/0001-62</t>
  </si>
  <si>
    <t>02.5581.157/0001-62</t>
  </si>
  <si>
    <t>DIVULGAÇÃO DA ATIVIDADE PARLAMENT</t>
  </si>
  <si>
    <t>22.134.743/0001-38</t>
  </si>
  <si>
    <t>DIVULGAÇÃO DA ATIV PARLAMENTAR</t>
  </si>
  <si>
    <t>22.134.734/0001-97</t>
  </si>
  <si>
    <t>L3 MIDIA DIGITAL</t>
  </si>
  <si>
    <t>ASSESSORIA DE COMUNICAÇÃO</t>
  </si>
  <si>
    <t>DIVULGAÇÃO DA ATIVIDADE PARLAMENTAR</t>
  </si>
  <si>
    <t>22.134.743/0001-76</t>
  </si>
  <si>
    <t>L 3 MÍDIA DIGITAL LTDA</t>
  </si>
  <si>
    <t>FLAVIANO DAGOBERTO(DAGÔ)</t>
  </si>
  <si>
    <t>08.208.910/0001-76</t>
  </si>
  <si>
    <t>SOCIEDADE DPOS IRMÃO LTDA</t>
  </si>
  <si>
    <t>20751.018.074-00</t>
  </si>
  <si>
    <t>EVANOR BRITO FAHEINA</t>
  </si>
  <si>
    <t>20.349.683/0001-02</t>
  </si>
  <si>
    <t>FRANCISCO DE ASSIS FERREIRA DE S.</t>
  </si>
  <si>
    <t>DIVULGAÇÃO DAS ATIVIDADES</t>
  </si>
  <si>
    <t>LOCAÇAO EQUIPAMENTOS DE INFORMA</t>
  </si>
  <si>
    <t>MATERIAL DE LIMPEZA</t>
  </si>
  <si>
    <t>33.323.209/0001-45</t>
  </si>
  <si>
    <t>MATERIAL EXPEDIENTE, CONSUMO,  LIMPEZA</t>
  </si>
  <si>
    <t>SOCIEDADE DOIS IRMÃO LTDA</t>
  </si>
  <si>
    <t>CLARO S.A</t>
  </si>
  <si>
    <t>OI MÓVEL AS</t>
  </si>
  <si>
    <t>05.423.963/0148048</t>
  </si>
  <si>
    <t>OI MOVEL S/A</t>
  </si>
  <si>
    <t>40.423.963/0078-26</t>
  </si>
  <si>
    <t>CLARO S/A</t>
  </si>
  <si>
    <t>1888036/102019</t>
  </si>
  <si>
    <t>MAURICIO GURGEL</t>
  </si>
  <si>
    <t>21.223.064/0001-1</t>
  </si>
  <si>
    <t>APICE LOCAÇÕES E SERVIÇOS</t>
  </si>
  <si>
    <t>26.987.029/0001-00</t>
  </si>
  <si>
    <t>L WHEBBER TAVERES DE OLIVEIRA</t>
  </si>
  <si>
    <t>FORNECIMENTO D EREFEIÇÃO</t>
  </si>
  <si>
    <t>COMERCIL E &amp; T EIRELI ME</t>
  </si>
  <si>
    <t>31.408.620/0001-98</t>
  </si>
  <si>
    <t>VAGNER TOME SANTANA</t>
  </si>
  <si>
    <t>LOCAÇÃO DE EQUIPAMENTOS</t>
  </si>
  <si>
    <t>08.767.120/0001-20</t>
  </si>
  <si>
    <t>DIOGENES, MARINHO E DUTRA ADV</t>
  </si>
  <si>
    <t>32.693.346/0001-09</t>
  </si>
  <si>
    <t>MALLYK NAGIB GONÇALVES DE SOU</t>
  </si>
  <si>
    <t>ASSESSORIA DE COIMUNICAÇÃO</t>
  </si>
  <si>
    <t>08.475.382/0001-11</t>
  </si>
  <si>
    <t xml:space="preserve">AIRTON SALVIANO RAMOS DE SOUZA </t>
  </si>
  <si>
    <t>CONTRATAÇÃO DE SISTEMAS</t>
  </si>
  <si>
    <t>ATIVO CONTABILIDADE</t>
  </si>
  <si>
    <t>21.223.064/0001-21</t>
  </si>
  <si>
    <t>AM DOS SANTOA NETO EIRELI-ME</t>
  </si>
  <si>
    <t>26.767.296/0001-64</t>
  </si>
  <si>
    <t>MM ASSESSORIA E CONS CONTABIL</t>
  </si>
  <si>
    <t>23.457.937/0001-96</t>
  </si>
  <si>
    <t>ABRAAO SOUZA DA SILVA</t>
  </si>
  <si>
    <t>DIVULGAÇÃ DA ATV PARLAMENTAR</t>
  </si>
  <si>
    <t>COMERCIAL T E T EIRELI-ME</t>
  </si>
  <si>
    <t>32.304.440/0001-29</t>
  </si>
  <si>
    <t>A DE VIANA</t>
  </si>
  <si>
    <t>09.308.285/0001-28</t>
  </si>
  <si>
    <t>MS COMERCIO DERIVADOS DE PET.</t>
  </si>
  <si>
    <t>33.722.443/0001-45</t>
  </si>
  <si>
    <t>KOMPAS SOLUÇOES EM TI EIRELI</t>
  </si>
  <si>
    <t>LICENÇA DE SOFTWARE</t>
  </si>
  <si>
    <t>31.145.740/0001-40</t>
  </si>
  <si>
    <t>VICTORIA GONDIN REAL NUNES</t>
  </si>
  <si>
    <t>05.452.665/0001-50</t>
  </si>
  <si>
    <t>POSTO CAR LTDA</t>
  </si>
  <si>
    <t>08.042.763/0001-07</t>
  </si>
  <si>
    <t>AUTO POSTO AYRTONSENNA LTDA</t>
  </si>
  <si>
    <t>01.094.220/0001-94</t>
  </si>
  <si>
    <t>CASA DA CÓPIA</t>
  </si>
  <si>
    <t>COPIAS REPOGRAFICAS</t>
  </si>
  <si>
    <t>TELEFONIA CABO</t>
  </si>
  <si>
    <t>323/19</t>
  </si>
  <si>
    <t>23.579.937/0001-96</t>
  </si>
  <si>
    <t>ABRAA0 L SOUZA DA SILVA</t>
  </si>
  <si>
    <t>EXTRAÇÃO DE COPIAS REPOGRAFICAS</t>
  </si>
  <si>
    <t>KOMPAS SOLUÇÕES EM TI EIRELI</t>
  </si>
  <si>
    <t>09.084.264/0001-45</t>
  </si>
  <si>
    <t>NUCLEO DE PROD. AUDIOVISUAL</t>
  </si>
  <si>
    <t>COMERCIAL TET EIRELLI</t>
  </si>
  <si>
    <t>327/19</t>
  </si>
  <si>
    <t>32.304.440/0001-09</t>
  </si>
  <si>
    <t>A DE O VIANA</t>
  </si>
  <si>
    <t>00.684.777/0001-12</t>
  </si>
  <si>
    <t>AFRISIO MARINHO FILHO EIRELI</t>
  </si>
  <si>
    <t>33.103.274/0001-65</t>
  </si>
  <si>
    <t>JONATHAN AGOSTINHO</t>
  </si>
  <si>
    <t>05.000.904/0001-00</t>
  </si>
  <si>
    <t>COMERCIAL T E T EIRELI</t>
  </si>
  <si>
    <t>MATERIAL DE EXEPEDIENTE</t>
  </si>
  <si>
    <t>353.530.290/0001-31</t>
  </si>
  <si>
    <t>IRIS MIRIA DE OLIVEIRA</t>
  </si>
  <si>
    <t>CHAGAS CATARINO</t>
  </si>
  <si>
    <t>SMC COMERCIO E ART.</t>
  </si>
  <si>
    <t>18.395.843/0001-08</t>
  </si>
  <si>
    <t>ALEXANDRE BEZERRA SOUZA</t>
  </si>
  <si>
    <t>DIVULGAÇÃO ATV PARLAMENTAR</t>
  </si>
  <si>
    <t>MARCIUS VALERIUS DE OLIVEIRA</t>
  </si>
  <si>
    <t>JOSE EDNARTO ATV. CONT. EIRELI</t>
  </si>
  <si>
    <t>LN RENT A CAR</t>
  </si>
  <si>
    <t>05.423.963/0148-48</t>
  </si>
  <si>
    <t>404.325.44/0078-26</t>
  </si>
  <si>
    <t>30.513.364/0001-83</t>
  </si>
  <si>
    <t>FABIOLA DA SILVA GOMES</t>
  </si>
  <si>
    <t>24.561.281/0001-10</t>
  </si>
  <si>
    <t>CUNHA E SOUZA ADV</t>
  </si>
  <si>
    <t>32.094.439/0001-08</t>
  </si>
  <si>
    <t>ELTON DE SOUZA ALVES</t>
  </si>
  <si>
    <t>CUNHA E SOUZA ADVOGADOS</t>
  </si>
  <si>
    <t>30.597.886/0001-63</t>
  </si>
  <si>
    <t>THIAGO BRANDÃO SOC IND ADVOCA</t>
  </si>
  <si>
    <t xml:space="preserve">  </t>
  </si>
  <si>
    <t xml:space="preserve"> THIAGO BRANDÇAO SOC. INDV. ADVOCACIA   CONSULTORIA E ASS.JURÍDICA           0023</t>
  </si>
  <si>
    <t xml:space="preserve">23.352.217/0001-66     </t>
  </si>
  <si>
    <t xml:space="preserve">F C DA SIVA PAIVA </t>
  </si>
  <si>
    <t xml:space="preserve"> FATURA </t>
  </si>
  <si>
    <t>21.868.568/0001-07</t>
  </si>
  <si>
    <t>ALEXSANDRO DE LIMA LIRA -ME</t>
  </si>
  <si>
    <t>23.352.217/0001-66</t>
  </si>
  <si>
    <t>F.C AS SILVA PAIVA</t>
  </si>
  <si>
    <t>095/008341045</t>
  </si>
  <si>
    <t>THIAGO BRANDAO SOC IND. DE ADVOCACIA</t>
  </si>
  <si>
    <t>AGOST0</t>
  </si>
  <si>
    <t>F C DA SILVA PAIVA</t>
  </si>
  <si>
    <t>30.597886/0001-63</t>
  </si>
  <si>
    <t>THIAGO BRANDÃO SOC IND. DE ADVOGADOS</t>
  </si>
  <si>
    <t>)</t>
  </si>
  <si>
    <t>COMERCIO T &amp; T</t>
  </si>
  <si>
    <t>FABIOLA DASILVA GOMES</t>
  </si>
  <si>
    <t>THIAGO BRANDÃO SOC IND DE ADVOCACIA</t>
  </si>
  <si>
    <t>30.513.164/0001-83</t>
  </si>
  <si>
    <t>FABIOLA DA SILVA CONTABILIDADE</t>
  </si>
  <si>
    <t>THIAGO BRANDÃO SOC IND DE ADVOGACIA</t>
  </si>
  <si>
    <t>02.421.421/0001-93</t>
  </si>
  <si>
    <t>THIAGO BRANDÃO SOC. IND DE ADVOCACIA</t>
  </si>
  <si>
    <t>THIAGO BRANDAO SOC. IND DE ADVOCACIA</t>
  </si>
  <si>
    <t>PRETO AQUINO</t>
  </si>
  <si>
    <t>03.459.547/0001-48</t>
  </si>
  <si>
    <t>SM COML DE PETROLEO LTDA</t>
  </si>
  <si>
    <t>COMBUSTIVEL</t>
  </si>
  <si>
    <t>22.989.118/0001-27</t>
  </si>
  <si>
    <t>MAURICELMA DE SOUTO LIRA</t>
  </si>
  <si>
    <t>DIVULGAÇÃ DA ATIVIDADE PARL</t>
  </si>
  <si>
    <t>AFRISIO MARINHO EIRELI</t>
  </si>
  <si>
    <t>LOCAÇÃODE VEICULO</t>
  </si>
  <si>
    <t>26.954.329/0001-85</t>
  </si>
  <si>
    <t>JOÃO CLAUDIO F. SOC IND E ADV</t>
  </si>
  <si>
    <t>23.524.693/0001-95</t>
  </si>
  <si>
    <t>MARCIUS VALERIUS DE OLIV.MELO</t>
  </si>
  <si>
    <t>VEREADOR AROLDO ALVES</t>
  </si>
  <si>
    <t>Doc</t>
  </si>
  <si>
    <t>Objeto do Serviço</t>
  </si>
  <si>
    <t xml:space="preserve"> R$</t>
  </si>
  <si>
    <t xml:space="preserve"> Ressarcido</t>
  </si>
  <si>
    <t>S M C Comércio e Artigos de papelaria</t>
  </si>
  <si>
    <t>Material de Limpeza</t>
  </si>
  <si>
    <t>Material de Expediente</t>
  </si>
  <si>
    <t>Luciano Alexandre da Silva-ME</t>
  </si>
  <si>
    <t>José Ednarto Ativo Contabilidade Eireli</t>
  </si>
  <si>
    <t>Marcius Valerius de Oliveira Melo</t>
  </si>
  <si>
    <t>Assessoria de Imprensa</t>
  </si>
  <si>
    <t xml:space="preserve"> Ressarcido </t>
  </si>
  <si>
    <t xml:space="preserve">José Ednarto Ativo Contabilidade </t>
  </si>
  <si>
    <t>Fabíola da Silva Gomes</t>
  </si>
  <si>
    <t>Divulgação da Atividade</t>
  </si>
  <si>
    <t>L S Comércio e Serviços LTDA</t>
  </si>
  <si>
    <t>Serviço Gráfico</t>
  </si>
  <si>
    <t>Alexandre Bezerra de Souza</t>
  </si>
  <si>
    <t>Material p/ Divulg Atividade</t>
  </si>
  <si>
    <t>Elton de Souza Alves</t>
  </si>
  <si>
    <t>Assessoria de Comunicação</t>
  </si>
  <si>
    <t>Luciano Alexandre da Silva</t>
  </si>
  <si>
    <t>Material p/ Divulgação</t>
  </si>
  <si>
    <t>30.549.766/0001-90</t>
  </si>
  <si>
    <t>Seja FA Eireli</t>
  </si>
  <si>
    <t>José Ednarto Ativo Contab Eireli</t>
  </si>
  <si>
    <t>Cleverton Alves de Moura Eireli</t>
  </si>
  <si>
    <t>AROLDO ALVES</t>
  </si>
  <si>
    <t>Seja FA Eirele</t>
  </si>
  <si>
    <t>Assessoria Jurídica</t>
  </si>
  <si>
    <t>L S Comercio e Serviços Ltda</t>
  </si>
  <si>
    <t>Alexsandro de Lima Lira ME</t>
  </si>
  <si>
    <t>30/08/02019</t>
  </si>
  <si>
    <t>Fabiola da Silva Gomes</t>
  </si>
  <si>
    <t>Material para Divulgação</t>
  </si>
  <si>
    <t>14.123.187/0002-06</t>
  </si>
  <si>
    <t>Technotel Hotelaria e Turismo Ltda</t>
  </si>
  <si>
    <t>Diárias/hospedagem</t>
  </si>
  <si>
    <t>19588/19</t>
  </si>
  <si>
    <t>00.878.230/0001-58</t>
  </si>
  <si>
    <t>Sunline Viagens e Turismo Ltda</t>
  </si>
  <si>
    <t>Passagem aérea</t>
  </si>
  <si>
    <t>23.284.485/0001-98</t>
  </si>
  <si>
    <t>Recanto da Pamplona Lanchanete Ltda</t>
  </si>
  <si>
    <t>Alimentação</t>
  </si>
  <si>
    <t>Material para Divulgação da Ativid</t>
  </si>
  <si>
    <t>23.738.522/0001-90</t>
  </si>
  <si>
    <t>Claúdia Andrea Marinho Oliveira Aguiar</t>
  </si>
  <si>
    <t>Comenda c/ Medalha</t>
  </si>
  <si>
    <t xml:space="preserve"> Base Legal: Lei Municipal nº 6.827/2018</t>
  </si>
  <si>
    <t>BISPO FRANCISCO DE ASSIS</t>
  </si>
  <si>
    <t xml:space="preserve"> Prestador/Fornecedor</t>
  </si>
  <si>
    <t>FERREIRA &amp; ALVARES LTDA</t>
  </si>
  <si>
    <t>LUCIANO ALEXANDRE DA SILVA -ME</t>
  </si>
  <si>
    <t>28.6885.194/0001-03</t>
  </si>
  <si>
    <t xml:space="preserve">S M C COM. E ART.  PAPELARIA-EIRELI </t>
  </si>
  <si>
    <t>MATERIAL DE CONSUMO</t>
  </si>
  <si>
    <t>ASSESSORIA DE COM. E PUBLICIDADE</t>
  </si>
  <si>
    <t>JOSÉ EDNARDO ATIVO CONTÁBIL</t>
  </si>
  <si>
    <t>ALEXANDRE BEZERRA DE SOUZA</t>
  </si>
  <si>
    <t>DIVULGAÇÃO ATIVIDADE PARLAMENTAR</t>
  </si>
  <si>
    <t>Mês: FEVEREIRO</t>
  </si>
  <si>
    <t>DIVULGAÇÃO PARLAMENTAR</t>
  </si>
  <si>
    <t>THIAGO BRANDÃO SOC.IND.ADV.</t>
  </si>
  <si>
    <t>Mês: MARÇO</t>
  </si>
  <si>
    <t>Mês: ABRIL</t>
  </si>
  <si>
    <t>M M ASSESSORIA CONS. CONTÁBIL EIRELI</t>
  </si>
  <si>
    <t>COMERCIAL T &amp; T EIRELI - ME</t>
  </si>
  <si>
    <t>Mês: MAIO</t>
  </si>
  <si>
    <t>Mês: JUNHO</t>
  </si>
  <si>
    <t>DIVULGAÇÃO PARLAMENTAR/SERV GRÁFICO</t>
  </si>
  <si>
    <t>ALEXANDRO DE LIMA LIRA - ME</t>
  </si>
  <si>
    <t>30/082019</t>
  </si>
  <si>
    <t>17.104.197/0001-01</t>
  </si>
  <si>
    <t>J V FERREIRA-ME</t>
  </si>
  <si>
    <t>CÓPIAS REPOGRÁFICAS</t>
  </si>
  <si>
    <t>Mês: OUTUBRO</t>
  </si>
  <si>
    <t>Mês: NOVEMBRO</t>
  </si>
  <si>
    <t>MATERIAL DE EXPEDIENTE E INFORMÁTICA</t>
  </si>
  <si>
    <t>Mês: DEZEMBRO</t>
  </si>
  <si>
    <t>RANIERE BARBOSA</t>
  </si>
  <si>
    <t>04.569.129/0001-76</t>
  </si>
  <si>
    <t>SERVIÇO DE INTERNET</t>
  </si>
  <si>
    <t>TELEFONICA BRASIL S.A. VIVO</t>
  </si>
  <si>
    <t>25.182.153/0001-28</t>
  </si>
  <si>
    <t>CLAUDIO R. SOARES</t>
  </si>
  <si>
    <t>SERVIÇOS CONTÁBEIS</t>
  </si>
  <si>
    <t>29.427.080/0001-48</t>
  </si>
  <si>
    <t>MARGARIDA MARIA DE SOUZA LEITE</t>
  </si>
  <si>
    <t>DIVUGAÇÃO ATIVIDADE PARLAMENTAR</t>
  </si>
  <si>
    <t>09.568.147/0001-57</t>
  </si>
  <si>
    <t>G D COM.  SERV. DE INFORMÁTICA LTDA</t>
  </si>
  <si>
    <t>LOCAÇÃO DE MATERIAL DE INFORMÁTICA</t>
  </si>
  <si>
    <t>LUCIANO ALEXANDRE DA SILVA - ME</t>
  </si>
  <si>
    <t>LOCAÇÃO DE VEÍCULO</t>
  </si>
  <si>
    <t>04.065.360/0001-03</t>
  </si>
  <si>
    <t>QUIRINO E SOUZA COM  PET E SERV LTDA</t>
  </si>
  <si>
    <t>40.756.983/0001-77</t>
  </si>
  <si>
    <t>POSTO OLINDA LTDA</t>
  </si>
  <si>
    <t>32.822.251/0001-48</t>
  </si>
  <si>
    <t>BARBOSA  MOURA SOC. IND. ADVOCACIA</t>
  </si>
  <si>
    <t>106.670.964-50</t>
  </si>
  <si>
    <t>MARIA EDUARDA LOUREIRO E LIMA</t>
  </si>
  <si>
    <t>ASSESSORIA IMPRENSA</t>
  </si>
  <si>
    <t>AIRTON SALVIANO RAMOS DE SOUZA ME</t>
  </si>
  <si>
    <t>MANUTENÇÃO DE SISTEMA POLIT</t>
  </si>
  <si>
    <t>BARBOSA DE MOUA SOC.IND. ADEVOCACIA</t>
  </si>
  <si>
    <t>MANUTENÇÃO DE SOFTWARE</t>
  </si>
  <si>
    <t>ASSESSORIA DE IMPRENSA</t>
  </si>
  <si>
    <t>0780800780-0</t>
  </si>
  <si>
    <t>Emissor:  José Antonio Sobrinho - mat. 1267-5</t>
  </si>
  <si>
    <t>ASSESSORIA DE IMPRENSA E JORNALISMO</t>
  </si>
  <si>
    <t>27.145.823/0001-61</t>
  </si>
  <si>
    <t>RILKE BARTH AMARAL DE ANDRADE</t>
  </si>
  <si>
    <t>33.086.822/0001-96</t>
  </si>
  <si>
    <t>C L FELIX DA SILVEIRA</t>
  </si>
  <si>
    <t>33722443/0001-45</t>
  </si>
  <si>
    <t>LICENÇA E MANUTENÇÃO DE SOFTWARE</t>
  </si>
  <si>
    <t>06.224.460/0001-80</t>
  </si>
  <si>
    <t>SGM COPIADORA E IMPRESSORA</t>
  </si>
  <si>
    <t>02/082019</t>
  </si>
  <si>
    <t xml:space="preserve">RANIERE BARBOSA           </t>
  </si>
  <si>
    <t>RILKE B. A. DE ANDRADE SOC. IND. ADV.</t>
  </si>
  <si>
    <t>VIVI S.A.</t>
  </si>
  <si>
    <t>VEREADOR KLÉBER FERNANDES</t>
  </si>
  <si>
    <t>Ressarcido</t>
  </si>
  <si>
    <t>02.428.207/0001-97</t>
  </si>
  <si>
    <t>Atual Impressões Comércio e Serv Ltda</t>
  </si>
  <si>
    <t>35.983.300/0005-13</t>
  </si>
  <si>
    <t>JVC Comercial Ltda Posto Dr</t>
  </si>
  <si>
    <t>Francisco de Assis F de Souza Júnior</t>
  </si>
  <si>
    <t>Locação de Impress e computadores</t>
  </si>
  <si>
    <t>17.642.278/0001-65</t>
  </si>
  <si>
    <t>Vírgula Comunicação Ltda</t>
  </si>
  <si>
    <t>21.348.576/0001-14</t>
  </si>
  <si>
    <t>Fontes e Pereira Advogados</t>
  </si>
  <si>
    <t>19.435.104/0001-57</t>
  </si>
  <si>
    <t>Fabiano Pelonha Bezerra</t>
  </si>
  <si>
    <t>Serviço Contábil</t>
  </si>
  <si>
    <t>R$</t>
  </si>
  <si>
    <t>Locação de Impress e Computadores</t>
  </si>
  <si>
    <t>Atual Impressões Comércio e Serv. Ltda</t>
  </si>
  <si>
    <t>Provedor de Internet e Telefonia</t>
  </si>
  <si>
    <t>Serviços Advocaticios</t>
  </si>
  <si>
    <t>Livraria Progresso Mundial</t>
  </si>
  <si>
    <t>Cabo Telecomunicações</t>
  </si>
  <si>
    <t>Provedor de Internet</t>
  </si>
  <si>
    <t>Locação de Impressora</t>
  </si>
  <si>
    <t>15.589.246/0001-18</t>
  </si>
  <si>
    <t>Correa e Lima Soluções em informática</t>
  </si>
  <si>
    <t>Digitalização Prest de Contas/18 (verba)</t>
  </si>
  <si>
    <t>35.298.330/0001-90</t>
  </si>
  <si>
    <t>35.298.330/0006-02</t>
  </si>
  <si>
    <t>09/05/20196</t>
  </si>
  <si>
    <t>40.987.695/0001-61</t>
  </si>
  <si>
    <t>Livraria Progresso Mundial Eireli</t>
  </si>
  <si>
    <t>KLÉBER FERNANDES</t>
  </si>
  <si>
    <t>4.500,00*</t>
  </si>
  <si>
    <t xml:space="preserve">* O limite total para esse tipo de despesa é de 15% do valor da CEAPM, nesse caso, a soma das despesas não ultrapassaram o limite de gasto. </t>
  </si>
  <si>
    <t>** A  despesa  descrita acima em negrito, não entrou no ressarcimento, haja vista sua nota datar de 06/08/2019, ultrapassando assim a data limite, qual seja, dia 05 de cada mês subsequente ao mês que  solicita.</t>
  </si>
  <si>
    <t>JVC Comercial Ltda Cidade Natal</t>
  </si>
  <si>
    <t>JVC Comercial Cidade Natal</t>
  </si>
  <si>
    <t>Livraria Progresso Eireli- EPP</t>
  </si>
  <si>
    <t>Livraria progresso Mundial Eireli - EPP</t>
  </si>
  <si>
    <t>FERNANDO LUCENA</t>
  </si>
  <si>
    <t>20.839.187/0001-29</t>
  </si>
  <si>
    <t>F. DE A. OLIVEIRA SILVA</t>
  </si>
  <si>
    <t>13.978.521/0001-60</t>
  </si>
  <si>
    <t>KG VER DE COMB. ENG CONST LTDA</t>
  </si>
  <si>
    <t>02.909.308/0001-80</t>
  </si>
  <si>
    <t>SANTOS &amp; FERNANDES</t>
  </si>
  <si>
    <t>28.920.307/0001-20</t>
  </si>
  <si>
    <t>BRUNO RODRIGUES TORRES</t>
  </si>
  <si>
    <t>LOCAÇÃO DE EUIP. DE INFORMÁTICA</t>
  </si>
  <si>
    <t>SERVIÇOS GRÁFICOS, EXYRAÇÃO DE CÓPIAS</t>
  </si>
  <si>
    <t>SANTOS &amp; FERNANDES EIRELI</t>
  </si>
  <si>
    <t>F.DE OLIVEIRA SILVA</t>
  </si>
  <si>
    <t>DESPESA COM ASSESSORIA DE IMPRENSA</t>
  </si>
  <si>
    <t>LOCAÇÃO E MANUTENÇÃO EQ. IFOMÁTICA</t>
  </si>
  <si>
    <t>LOAÇÃO EQUIPAMENTO DE INFORMÁTICA</t>
  </si>
  <si>
    <t>COLOCAR Nº FATURA</t>
  </si>
  <si>
    <t>LOAÇÃO DE MATERIAL DE INFORMÁTICA</t>
  </si>
  <si>
    <t>EUGÊNIO IGOR SÁ DE OLIVEIRA</t>
  </si>
  <si>
    <t>CLARO S. A.</t>
  </si>
  <si>
    <t>ASSESSORIA DE COMUNICAÇÃO E IMPRENSA</t>
  </si>
  <si>
    <t>CONFECÇÃO GRÁFICA DE MEDALHA</t>
  </si>
  <si>
    <t xml:space="preserve">CABOTELECOM </t>
  </si>
  <si>
    <t>FELIPE ALVES</t>
  </si>
  <si>
    <t>23.895.214/0001-79</t>
  </si>
  <si>
    <t>GASPAR SOCIEDADE DE ADVOGADOS</t>
  </si>
  <si>
    <t>22.264.566/0001-63</t>
  </si>
  <si>
    <t>ILO JOSÉ DE FRANÇA ARANHA</t>
  </si>
  <si>
    <t>22.394.064/0001-57</t>
  </si>
  <si>
    <t>EDUARDO VICTOR ALBUQUERQUE MACIEL</t>
  </si>
  <si>
    <t>PROGRAMAÇÃO E COMUNICAÇÃO VISUAL</t>
  </si>
  <si>
    <t>31/02/2019</t>
  </si>
  <si>
    <t>35.304.542/0013-76</t>
  </si>
  <si>
    <t>CIRNE PNEUS COM. E SERVIÇO LTDA.</t>
  </si>
  <si>
    <t>12.152.402/0001-90</t>
  </si>
  <si>
    <t>PARAMETRO AG.COM.MARK.EVENTOS</t>
  </si>
  <si>
    <t>MANUTENÇÃO DE SOFTUARE</t>
  </si>
  <si>
    <t>04.214.134/0001-66</t>
  </si>
  <si>
    <t>BRASIL TONER SERVIÇOS LTDA</t>
  </si>
  <si>
    <t>LOCAÇÃO EUIPAMENTO DE INFORMÁTICA</t>
  </si>
  <si>
    <t>40.432544/0078-26</t>
  </si>
  <si>
    <t>OI MÓVEL S.A.</t>
  </si>
  <si>
    <t>Emissor: José Antonio - MATRÍCULA - 1267 - 5</t>
  </si>
  <si>
    <t>CASA NORTE LTDA.</t>
  </si>
  <si>
    <t>MATERIAL DE EXPEDIENTE E LIMPEZA</t>
  </si>
  <si>
    <t>02.546.096/0001-13</t>
  </si>
  <si>
    <t>ELIHU NUNES DE ARAÚJO JÚNIOR - ME</t>
  </si>
  <si>
    <t xml:space="preserve">Mês: MARÇO </t>
  </si>
  <si>
    <t>70.304.696/0001-25</t>
  </si>
  <si>
    <t>M L DE FARIAS ME</t>
  </si>
  <si>
    <t>ALIMENTAÇÃO</t>
  </si>
  <si>
    <t>00.800.611/0001-14</t>
  </si>
  <si>
    <t>ESCOLA &amp; ESCRITÓRIO</t>
  </si>
  <si>
    <t xml:space="preserve">Mês: ABRIL </t>
  </si>
  <si>
    <t>05.332.038/0001-85</t>
  </si>
  <si>
    <t>TIROL COMERCIO LTDA</t>
  </si>
  <si>
    <t>ELIHU NUNES ARAÚJO JUNIOR - ME</t>
  </si>
  <si>
    <t>AIRTON SALVIANO RAMOS DE SOUZA</t>
  </si>
  <si>
    <t xml:space="preserve">Mês: MAIO </t>
  </si>
  <si>
    <t>33.612.041/0001-98</t>
  </si>
  <si>
    <t>MAIA DANTAS CONS. ADMINISTRATIVA LTDA.</t>
  </si>
  <si>
    <t>30.700.826/0001-24</t>
  </si>
  <si>
    <t>CIRNE COM. DE COMBUSTÍVEIS HE LTDA</t>
  </si>
  <si>
    <t>MATERIAL DE INFORMÁTICA EXPEDIENTE</t>
  </si>
  <si>
    <t>EMP. JORN. TRIBUNA DO NORTE LTDA.</t>
  </si>
  <si>
    <t>ELIHU NUNES DE ARAUJO - ME</t>
  </si>
  <si>
    <t>02.012.862/0001-60</t>
  </si>
  <si>
    <t>LATAM AIRLINES GROUP S.A.</t>
  </si>
  <si>
    <t>PASSAGEM AÉREA</t>
  </si>
  <si>
    <t>QUIRINO E SOUZA COM. PET. E S. LTDA</t>
  </si>
  <si>
    <t>????????????</t>
  </si>
  <si>
    <t>M L DE FARIADS ME</t>
  </si>
  <si>
    <t>MIRANDA COMPUTAÇÃO E COM. LTDA.</t>
  </si>
  <si>
    <t>SUPRIMENTO DE INFORMÁTICA</t>
  </si>
  <si>
    <t>14.166.536/0001-96</t>
  </si>
  <si>
    <t>JM SERVIÇOS DE INFORMÁTICA LTDA - ME</t>
  </si>
  <si>
    <t>MATERIAÇ DE EXPEDIENTE E LIMPEZA</t>
  </si>
  <si>
    <t xml:space="preserve">MATERIAÇ DE EXPEDIENTE </t>
  </si>
  <si>
    <t>12.152.402/0001-20</t>
  </si>
  <si>
    <t>PARÂMETRO AG.NOT.MARK. E EVENTOS</t>
  </si>
  <si>
    <t>FALTA LANÇAR DEZEMBRO</t>
  </si>
  <si>
    <t>PAULINHO FREIRE</t>
  </si>
  <si>
    <t xml:space="preserve"> Serviço/Fornecimento</t>
  </si>
  <si>
    <t>VIVO - TELEFONIA BRASIL S.A.</t>
  </si>
  <si>
    <t>CIRNE PNEUS COM. E SERVIÇO LTDA</t>
  </si>
  <si>
    <t>05.935.302/0001-75</t>
  </si>
  <si>
    <t>A CARTA COMUNICAÇÃO LTDA</t>
  </si>
  <si>
    <t>40.432.544/0001-47</t>
  </si>
  <si>
    <t>CLARO S/A (RN)</t>
  </si>
  <si>
    <t>33.000.118/0016-55</t>
  </si>
  <si>
    <t>TELEMAR NORTE LESTE S/A.</t>
  </si>
  <si>
    <t>TELEFONIA FIXA</t>
  </si>
  <si>
    <t>30.388.339/0001-78</t>
  </si>
  <si>
    <t>G S NEGREIROS</t>
  </si>
  <si>
    <t>00.493.924/0001-77</t>
  </si>
  <si>
    <t>ML ALIMENTAÇÃO E DIVERSÕES S.A.</t>
  </si>
  <si>
    <t>01.656.792/0001-10</t>
  </si>
  <si>
    <t>SATELTOUR-EMPREENDIMENTOS IMOB.LTDA</t>
  </si>
  <si>
    <t>HOSPEDAGEM</t>
  </si>
  <si>
    <t>17904977/0001-36</t>
  </si>
  <si>
    <t>WANESSA CRISTINA G. FERNANDES</t>
  </si>
  <si>
    <t>RECIBO</t>
  </si>
  <si>
    <t>07.088.544/0001-04</t>
  </si>
  <si>
    <t>VARGAS COM. SERV. EIRELI - LTDA</t>
  </si>
  <si>
    <t>30700826/0001-24</t>
  </si>
  <si>
    <t>CIRNE COM. DE COMBUSTÍVEL HE LTDA.</t>
  </si>
  <si>
    <t>LUCIANO ALEXANDRE DA SILVA-ME</t>
  </si>
  <si>
    <t>30.388.339/000178</t>
  </si>
  <si>
    <t>33.000.118/0001-79</t>
  </si>
  <si>
    <t>ROBSON CARVALHO</t>
  </si>
  <si>
    <t>MÊS: JANEIRO</t>
  </si>
  <si>
    <t>Nº Doc. Fiscal</t>
  </si>
  <si>
    <t>Prestador/Fornecedor</t>
  </si>
  <si>
    <t xml:space="preserve">Vlr. Doc. Fiscal </t>
  </si>
  <si>
    <t>Vlr. Ressarcido</t>
  </si>
  <si>
    <t>29.628.025/0001-16</t>
  </si>
  <si>
    <t>SUENIA AVELINO SOC. IND. ADVOCACIA</t>
  </si>
  <si>
    <t>SERVIÇOS DE ADVOCACIA</t>
  </si>
  <si>
    <t>26.684.366/0001-10</t>
  </si>
  <si>
    <t>ELIABE VASCONCELOS SOARES</t>
  </si>
  <si>
    <t>DIVULGAÇÃO DO MANDATO</t>
  </si>
  <si>
    <t>26.917.355/0001-33</t>
  </si>
  <si>
    <t>IN LOCO ASSESSORIA E SERV. LTDA.</t>
  </si>
  <si>
    <t>R35207</t>
  </si>
  <si>
    <t>04.999.366/0001-77</t>
  </si>
  <si>
    <t>LOCAINFO</t>
  </si>
  <si>
    <t>LOCAÇÃO DE EQUIP. INFORMÁTICA</t>
  </si>
  <si>
    <t>CIRNE PNEUS COMÉRCIO E SERV. LTDA.</t>
  </si>
  <si>
    <t>MÊS: FEVEREIRO</t>
  </si>
  <si>
    <t>SUNLINE VIAGENS E TURISMO LTDA.</t>
  </si>
  <si>
    <t/>
  </si>
  <si>
    <t>R35840</t>
  </si>
  <si>
    <t>SUENIA AVELINO SOC IND ADVOCACIA</t>
  </si>
  <si>
    <t>MÊS: MARÇO</t>
  </si>
  <si>
    <t>R36593</t>
  </si>
  <si>
    <t>R37380</t>
  </si>
  <si>
    <t>10.360.809/0001-88</t>
  </si>
  <si>
    <t>F2 VEÍCULOS EIRELI -ME</t>
  </si>
  <si>
    <t>MÊS: MAIO</t>
  </si>
  <si>
    <t>CORREA E LIMA SOLUÇÕES EM INF. LTDA</t>
  </si>
  <si>
    <t>DIGITALIZAÇÃO, CÓPIA REPOGRÁFICAS</t>
  </si>
  <si>
    <t>R38169</t>
  </si>
  <si>
    <t>MÊS: JUNHO</t>
  </si>
  <si>
    <t>R38975</t>
  </si>
  <si>
    <t>MÊS: JULHO</t>
  </si>
  <si>
    <t>R39721</t>
  </si>
  <si>
    <t>MÊS: AGOSTO</t>
  </si>
  <si>
    <t>R40511</t>
  </si>
  <si>
    <t>MÊS: SETEMBRO</t>
  </si>
  <si>
    <t>PAVEL RENT A CAR  F2 VEÍCILOS EIRELI-ME</t>
  </si>
  <si>
    <t>34.674.281/0001-80</t>
  </si>
  <si>
    <t>VICTOR OLIVEIRA CUNHA</t>
  </si>
  <si>
    <t>R41277</t>
  </si>
  <si>
    <t>MÊS: OUTUBRO</t>
  </si>
  <si>
    <t>MATERIAL DE LIMPEZA E CONSUMO</t>
  </si>
  <si>
    <t>R41984</t>
  </si>
  <si>
    <t>MÊS: NOVEMBRO</t>
  </si>
  <si>
    <t>R42781</t>
  </si>
  <si>
    <t>MÊS: DEZEMBRO</t>
  </si>
  <si>
    <t>DICKSON JÚNIOR</t>
  </si>
  <si>
    <t>16.204.528/0001-12</t>
  </si>
  <si>
    <t>BRUNO DIEGO DA SILVEIRA</t>
  </si>
  <si>
    <t>ALVES &amp; MAIA ADV. ASS. SOC. DE ADV.</t>
  </si>
  <si>
    <t>ASSESSORIA E ADVOCACIA</t>
  </si>
  <si>
    <t>L S COMERCIO E SERVIÇOS LTDA</t>
  </si>
  <si>
    <t>SERVIÇO GRÁFICO</t>
  </si>
  <si>
    <t>Emissor: JOSÉ ANTONIO SOBRINHO - MAT. 1267-5</t>
  </si>
  <si>
    <t>33.753.537/0001-81</t>
  </si>
  <si>
    <t>MULT AGÊNCIA DE COMUNICAÇÃO LTDA</t>
  </si>
  <si>
    <t>DIVANEIDE BASILIO</t>
  </si>
  <si>
    <t>836.942.694-87</t>
  </si>
  <si>
    <t>EMANUEL PAIVA OALHANO</t>
  </si>
  <si>
    <t>CONSULTORIA JURÍDICA</t>
  </si>
  <si>
    <t>SERVIÇOS GRÁFICOS</t>
  </si>
  <si>
    <t>035.915.214-77</t>
  </si>
  <si>
    <t>ALISSON CARLOS DE ALMEIDA</t>
  </si>
  <si>
    <t>ASSESSORIA DE COMUNICAÇÃO E MARKETING</t>
  </si>
  <si>
    <t>08.547.432/0006-33</t>
  </si>
  <si>
    <t>POSTO FREI DAMIÃO</t>
  </si>
  <si>
    <t>MATERIAL DE LIMPEZA E EXPEDIENTE</t>
  </si>
  <si>
    <t>40.763.641/0001-12</t>
  </si>
  <si>
    <t>MARIA GORETE DA SILVA - EPP</t>
  </si>
  <si>
    <t>000.114</t>
  </si>
  <si>
    <t>22.869.913/0001-81</t>
  </si>
  <si>
    <t>DANIEL DOMINGOS ARAÚJO</t>
  </si>
  <si>
    <t>MATERIAL DE CONSUMO (ÁGUA MINERAL)</t>
  </si>
  <si>
    <t>663.630.044-20</t>
  </si>
  <si>
    <t>SIDNEY ARAÚJO SILVA DE ANDRADE</t>
  </si>
  <si>
    <t>31.391.143/0001-03</t>
  </si>
  <si>
    <t>LUANA ARAÚJO DE FRANÇA</t>
  </si>
  <si>
    <t>ASSESSORIA DE COMUNICAÇÃO E JORNALISMO</t>
  </si>
  <si>
    <t>MIRANDA COMPUTAÇÃO COM. LTDA.</t>
  </si>
  <si>
    <t>MATERIAL DE INFORMÁTICA</t>
  </si>
  <si>
    <t>MATERIAL GRÁFICO</t>
  </si>
  <si>
    <t>2803/2019</t>
  </si>
  <si>
    <t>TELEFÔNICA BRASIL S/A</t>
  </si>
  <si>
    <t>COMERCIAL J.A. LTDA</t>
  </si>
  <si>
    <t>40.783.060/0001-42</t>
  </si>
  <si>
    <t>JOAQUIM F. NETE EIRELI</t>
  </si>
  <si>
    <t>ABRAAO L SOUZA DA SILVA</t>
  </si>
  <si>
    <t>R37989</t>
  </si>
  <si>
    <t>LOCAINFO AM SERV. LOC. EQ.</t>
  </si>
  <si>
    <t>LOCAÇÃO EQUIPAMENTO DE INFORMÁTICA</t>
  </si>
  <si>
    <t>0843936898-0</t>
  </si>
  <si>
    <t>01.653.918/0001-00</t>
  </si>
  <si>
    <t>R38685</t>
  </si>
  <si>
    <t>122702-RN</t>
  </si>
  <si>
    <t>R40333</t>
  </si>
  <si>
    <t>DANIEL DOMINGOS ARAUJO</t>
  </si>
  <si>
    <t>0881838834-0</t>
  </si>
  <si>
    <t>899947177430-8</t>
  </si>
  <si>
    <t>R41126</t>
  </si>
  <si>
    <t>0920462622-0</t>
  </si>
  <si>
    <t>R41857</t>
  </si>
  <si>
    <t>30.173.741/0001-35</t>
  </si>
  <si>
    <t>DANTE ALIGHIERE PESSOA DE ARAÚJO</t>
  </si>
  <si>
    <t>R43138</t>
  </si>
  <si>
    <t>KLAUS ARAÚJO</t>
  </si>
  <si>
    <t>Identificação do Prestador/Forcecedror</t>
  </si>
  <si>
    <t>11.512.147/0001-87</t>
  </si>
  <si>
    <t>LETIERI DAMASIO ADV CONS JURIDICA</t>
  </si>
  <si>
    <t>11.563.151/0001-74</t>
  </si>
  <si>
    <t>F BRAZ PEREIRA NETO - ME</t>
  </si>
  <si>
    <t>02.574.121/0001-72</t>
  </si>
  <si>
    <t>IDEAL GRÁFICA E EDITORA EIRELI</t>
  </si>
  <si>
    <t>24.679.570/0001-18</t>
  </si>
  <si>
    <t>EMANUEL GURGEL ADV. ASSOCIADOS</t>
  </si>
  <si>
    <t>11.777.010/0001-54</t>
  </si>
  <si>
    <t>RICARDO BRITO E ASS. CONTABILIDADE</t>
  </si>
  <si>
    <t>SERVIÇOS CONTÁBIL</t>
  </si>
  <si>
    <t>009.200.664-70</t>
  </si>
  <si>
    <t>RILYONALDO JAERDSON F.MARQUES</t>
  </si>
  <si>
    <t xml:space="preserve">ASSESSORIA JURÍDICA </t>
  </si>
  <si>
    <t>VEREADOR ARY GOMES</t>
  </si>
  <si>
    <t>Cabo Serviços de Telecomunicações</t>
  </si>
  <si>
    <t>Serviço de Internet</t>
  </si>
  <si>
    <t>L S Comércio e Serviços Ltda</t>
  </si>
  <si>
    <t>Quirino e Souza Com de Pet e S Ltda</t>
  </si>
  <si>
    <t>VERADOR ARY GOMES</t>
  </si>
  <si>
    <t>Material P/ Divulg Ativid</t>
  </si>
  <si>
    <t>Cabo Telecom</t>
  </si>
  <si>
    <t>Serviços de Internet</t>
  </si>
  <si>
    <t>Casa Norte LTDA</t>
  </si>
  <si>
    <t>Casa Norte S A</t>
  </si>
  <si>
    <t>20.349.383/0001-02</t>
  </si>
  <si>
    <t>Assessoria de Comunicão</t>
  </si>
  <si>
    <t>Correa e Lima Soluções Informática</t>
  </si>
  <si>
    <t>Suprimento de Informática</t>
  </si>
  <si>
    <t>Material para Divulgação da Atividade</t>
  </si>
  <si>
    <t>material para Divulgação da Ativid.</t>
  </si>
  <si>
    <t>Eugenio Igor de Oliveira</t>
  </si>
  <si>
    <t>Confecçõa de Medalha Comenda</t>
  </si>
  <si>
    <t>Correa e Lima Soluções em Informática Ltda</t>
  </si>
  <si>
    <t>VEREADOR FRANKLIN CAPISTRANO</t>
  </si>
  <si>
    <t>Claro NET</t>
  </si>
  <si>
    <t>Telefonia - NET fone</t>
  </si>
  <si>
    <t xml:space="preserve">Fatura </t>
  </si>
  <si>
    <t xml:space="preserve">Quirino e Souza Com de Pet </t>
  </si>
  <si>
    <t>02.421,421/0028-31</t>
  </si>
  <si>
    <t>TIM S. A.</t>
  </si>
  <si>
    <t>Fatuta</t>
  </si>
  <si>
    <t xml:space="preserve">Fernando Luiz Altino de Paiva </t>
  </si>
  <si>
    <t>000.562.414-29</t>
  </si>
  <si>
    <t>Oberdan Vieira Pinto Lima</t>
  </si>
  <si>
    <t>Assessoria Imprensa</t>
  </si>
  <si>
    <t>Thais Ursula - Soc de Advoc</t>
  </si>
  <si>
    <t>25/03/201970,00</t>
  </si>
  <si>
    <t>Claro S A</t>
  </si>
  <si>
    <t>011.742.884-18</t>
  </si>
  <si>
    <t>Leandro Ferreira Luz</t>
  </si>
  <si>
    <t>31.347.224/0001-06</t>
  </si>
  <si>
    <t>Paulo Marcio Marciano</t>
  </si>
  <si>
    <t>Assess Comunicação</t>
  </si>
  <si>
    <t>Leandro Ferrreira Luz</t>
  </si>
  <si>
    <t>Serviços Jurídicos</t>
  </si>
  <si>
    <t>33.760.628/0001-44</t>
  </si>
  <si>
    <t>Leandro Luz- Sociedade Ind. De Advocacia</t>
  </si>
  <si>
    <t>03/062019</t>
  </si>
  <si>
    <t>Paulo Marcio Maciano</t>
  </si>
  <si>
    <t>Claro Net</t>
  </si>
  <si>
    <t>Telefonia - Net fone</t>
  </si>
  <si>
    <t>34.928.158/0001-48</t>
  </si>
  <si>
    <t>Robson Kelly Costa de Lucena</t>
  </si>
  <si>
    <t>TIM S.A.</t>
  </si>
  <si>
    <t>Claro S.A. Net</t>
  </si>
  <si>
    <t>VEREADORA ANA PAULA</t>
  </si>
  <si>
    <t>00.800.611/0005-48</t>
  </si>
  <si>
    <t>Escola e Escritório Livraria e Papelaria</t>
  </si>
  <si>
    <t>22.820.614/0001-52</t>
  </si>
  <si>
    <t>Silva de Medeiros Advogados</t>
  </si>
  <si>
    <t>Claro S.A. NET</t>
  </si>
  <si>
    <t>Telemar Norte Leste S/A</t>
  </si>
  <si>
    <t>Serviço de Telefonia</t>
  </si>
  <si>
    <t>11.740.548/0001-94</t>
  </si>
  <si>
    <t>ATI Service Ltda</t>
  </si>
  <si>
    <t>Despesa Licença de Uso do Software</t>
  </si>
  <si>
    <t>08.248.411/0001-02</t>
  </si>
  <si>
    <t>F Cavalcante Eireli</t>
  </si>
  <si>
    <t>20.653.437/0001-35</t>
  </si>
  <si>
    <t>Arivalda Bezerra da Silva</t>
  </si>
  <si>
    <t>086.917.824-55</t>
  </si>
  <si>
    <t>Ana Paula da Silva</t>
  </si>
  <si>
    <t>Escola e Escritório Livraria e papelaria</t>
  </si>
  <si>
    <t>Matarial de Expediente</t>
  </si>
  <si>
    <t>047.516.794-57</t>
  </si>
  <si>
    <t>Lívia Nunes Conceição</t>
  </si>
  <si>
    <t>Telemar Norte Leste</t>
  </si>
  <si>
    <t>Despesa Licença de Uso de Software</t>
  </si>
  <si>
    <t>20.653.437/0001-31</t>
  </si>
  <si>
    <t>07.740.969/0001-48</t>
  </si>
  <si>
    <t>MMS Copiadora Ltda-ME</t>
  </si>
  <si>
    <t>Elihu Nunes de Araújo Júnior- ME</t>
  </si>
  <si>
    <t>Material de Consumo - água</t>
  </si>
  <si>
    <t>035.538.194-05</t>
  </si>
  <si>
    <t xml:space="preserve">Denys de Miranda Barreto </t>
  </si>
  <si>
    <t>29//03/2019</t>
  </si>
  <si>
    <t>30.926.352/0001-33</t>
  </si>
  <si>
    <t>Sandro Marcelo André de Oliveira</t>
  </si>
  <si>
    <t>Divulgação da Atividade - vídeo</t>
  </si>
  <si>
    <t>876.805.054-20</t>
  </si>
  <si>
    <t>Max Joni Pinheiro Revoredo</t>
  </si>
  <si>
    <t>Escola &amp; Escritório Livraria e papelaria</t>
  </si>
  <si>
    <t>Livia Nunes Conceição</t>
  </si>
  <si>
    <t>Serviço de Advocacia</t>
  </si>
  <si>
    <t>Calro S A</t>
  </si>
  <si>
    <t>33.000,118/0016-55</t>
  </si>
  <si>
    <t>Telemar Norte Leste - OI</t>
  </si>
  <si>
    <t>11.740.548/001-94</t>
  </si>
  <si>
    <t>10.776.048/0002-20</t>
  </si>
  <si>
    <t>Pinheiro e Filhos Com de Comb Petroleo</t>
  </si>
  <si>
    <t>40.804.791/0001-27</t>
  </si>
  <si>
    <t>Posto Monte Belo Ltda</t>
  </si>
  <si>
    <t>15.160.493/0001-02</t>
  </si>
  <si>
    <t>Camara Cascudo Com de Atacado Ltda</t>
  </si>
  <si>
    <t>Casa da Cópia Ltda</t>
  </si>
  <si>
    <t>Encadernação Espiral</t>
  </si>
  <si>
    <t>Serviços Gráficos (Scanner e Cds)</t>
  </si>
  <si>
    <t>ANA PAULA</t>
  </si>
  <si>
    <t>Pinheiro e Filho Com de Comb e Deriv de Petróleo</t>
  </si>
  <si>
    <t>26.708.943/0001-67</t>
  </si>
  <si>
    <t>T M Combustíveis Ltda</t>
  </si>
  <si>
    <t>JVC Comercial Ltda Posto Cand</t>
  </si>
  <si>
    <t>09.060.771/0001-49</t>
  </si>
  <si>
    <t>Porcino e Álvares Ltda</t>
  </si>
  <si>
    <t>45.543.915/0443-91</t>
  </si>
  <si>
    <t>Carrefour Comércio e Indústria Ltda</t>
  </si>
  <si>
    <t>Escola &amp; Escritório Livraria e Papelaria</t>
  </si>
  <si>
    <t>Camara Cascudo Comércio de Atacado Ltda</t>
  </si>
  <si>
    <t>565.687.384-68</t>
  </si>
  <si>
    <t>Luiz Claúdio Mello</t>
  </si>
  <si>
    <t>Denya de Miranda Barreto</t>
  </si>
  <si>
    <t>F Cavalcante Eireli - Milocar Rent a Car</t>
  </si>
  <si>
    <t>Locação de veículo</t>
  </si>
  <si>
    <t>Atual Impressões Comércio e Serviços Ltda ME</t>
  </si>
  <si>
    <t>Confecções de Cartões de Visita</t>
  </si>
  <si>
    <t>Material de Expediente e Limpeza</t>
  </si>
  <si>
    <t>02.749.278/0001-91</t>
  </si>
  <si>
    <t>Unigráfica- Gráfica e Editora Ltda</t>
  </si>
  <si>
    <t>Pinheiro e Filhos Com de Comp e Deriv de Petróleo</t>
  </si>
  <si>
    <t>34.907.225/0001-48</t>
  </si>
  <si>
    <t>NET - Claro S A</t>
  </si>
  <si>
    <t xml:space="preserve">Telemar Norte Leste S/A - OI </t>
  </si>
  <si>
    <t>Luiz Claúdio Mello Socied Indiv de Advocacia</t>
  </si>
  <si>
    <t>Escola &amp; Escritório Livraria e Papelaria  LTDA</t>
  </si>
  <si>
    <t>030.454.834-02</t>
  </si>
  <si>
    <t>Lailson Vieira de Medeiros</t>
  </si>
  <si>
    <t>MMS Copiadora Ltda - ME</t>
  </si>
  <si>
    <t>05.862.442/0001-60</t>
  </si>
  <si>
    <t>Gráfica Pigmentos Ltda</t>
  </si>
  <si>
    <t>Material Gráfico</t>
  </si>
  <si>
    <t>Emissor: JOSÉ ANTONIO SOBRINO - MAT. 1267-5</t>
  </si>
  <si>
    <t>AYRTHON WESLLEY VITORINO DE MEDEIROS</t>
  </si>
  <si>
    <t>33.924.813/0001-27</t>
  </si>
  <si>
    <t>OI CELULARES S/A</t>
  </si>
  <si>
    <t>CLARO S. A - NET SERVIÇOS</t>
  </si>
  <si>
    <t xml:space="preserve"> 40.432.544/0078-26</t>
  </si>
  <si>
    <t>MARIA GORETE PAIVA DA SILVA</t>
  </si>
  <si>
    <t>PLANEJAMENTO E COMPOSIÇÃO GRÁFICA</t>
  </si>
  <si>
    <t>LARIZA EUGÊNIA PEREIRA CAVALCANTE</t>
  </si>
  <si>
    <t>29.727.064/0001-70</t>
  </si>
  <si>
    <t>MACEDO COSTA SOC IND DE ADVOCACIA</t>
  </si>
  <si>
    <t>27.593.017/0001-56</t>
  </si>
  <si>
    <t>SERVIÇO DE POSTAGEM</t>
  </si>
  <si>
    <t>EMP. BRAS. DE CORREIOS E TELÉGRAFOS</t>
  </si>
  <si>
    <t>34.028.316/3188-98</t>
  </si>
  <si>
    <t>COMPROVANTE</t>
  </si>
  <si>
    <t>JÚLIA ARRUDA</t>
  </si>
  <si>
    <t>MMS COPIADORA LTDA -ME</t>
  </si>
  <si>
    <t>SERVIÇOS DE DIVULGAÇÃO PARLAMENTAR</t>
  </si>
  <si>
    <t>M2 PLACAS E REVESTIMENTO LTDA</t>
  </si>
  <si>
    <t>11.621.320/0001-85</t>
  </si>
  <si>
    <t>TIM CELULAR S/A</t>
  </si>
  <si>
    <t>02.421.421/0078-31</t>
  </si>
  <si>
    <t>UNIGRAF - GRÁFICA E EDITORA EIRELI</t>
  </si>
  <si>
    <t>24.021.323/0001-20</t>
  </si>
  <si>
    <t>EMP. BRASILEIRA DE CORREIO E TELEGRAFO</t>
  </si>
  <si>
    <t xml:space="preserve">COMPROVANTE  </t>
  </si>
  <si>
    <t>SGM COPIADORA COMERCIO E SERV. LTDA.</t>
  </si>
  <si>
    <t>UNIGRÁFICA BRÁFICA E EDITORA LTDA EPP</t>
  </si>
  <si>
    <t>POSTAGEM</t>
  </si>
  <si>
    <t>EMPRESA BRAS DE CORREIOS E TELÉGRAFOS</t>
  </si>
  <si>
    <t>MATERIAL DE EXPEDIENTE CONSUMO</t>
  </si>
  <si>
    <t>COMERCIAL TIROL LTDA</t>
  </si>
  <si>
    <t>SERVIÇO GRÁFICOS</t>
  </si>
  <si>
    <t>M C FELIPE CAMPOS ME</t>
  </si>
  <si>
    <t>01.070.693/0001-51</t>
  </si>
  <si>
    <t>CIRNE PNEUS COM. SERV. LTDA</t>
  </si>
  <si>
    <t>EMPRESA JORNALÍSTICA TRIBUNA DO NORTE</t>
  </si>
  <si>
    <t>SERVIÇO DE SCANNERS</t>
  </si>
  <si>
    <t>CASA DA CÓPIA LTDA.</t>
  </si>
  <si>
    <t>MÊS: ABRIL</t>
  </si>
  <si>
    <t>CARLA CRISTINA N. DE SOUZA</t>
  </si>
  <si>
    <t>067.947.814-09</t>
  </si>
  <si>
    <t>: 04.206.050/0001-31</t>
  </si>
  <si>
    <t>CARLA CTISTINA N. DE SOUZA</t>
  </si>
  <si>
    <t>2982/9015</t>
  </si>
  <si>
    <t>VEREADORA NINA SOUZA - YRAGUACY</t>
  </si>
  <si>
    <t>2112/19</t>
  </si>
  <si>
    <t>Afrísio Marinho Filho Eireli - EPP</t>
  </si>
  <si>
    <t>19.944.604/0001-14</t>
  </si>
  <si>
    <t>Alexandre Rego Soc Ind Advocacia</t>
  </si>
  <si>
    <t>08.113.466/0001-05</t>
  </si>
  <si>
    <t>Innovare Assessoria e Consul Pub Emp</t>
  </si>
  <si>
    <t>Assessoria Legislativa</t>
  </si>
  <si>
    <t>103.446.854-54</t>
  </si>
  <si>
    <t>José Daniel Pereira de Lima</t>
  </si>
  <si>
    <t>Assesoria de Comunicação</t>
  </si>
  <si>
    <t xml:space="preserve"> RESSARCIDO</t>
  </si>
  <si>
    <t>G S Negreiros</t>
  </si>
  <si>
    <t>Innovare Assessoria e Consultoria Pub Emp</t>
  </si>
  <si>
    <t>29.100.347/0001-98</t>
  </si>
  <si>
    <t>2HC Soluções Integradas Ltda</t>
  </si>
  <si>
    <t>24.201.524/0001-09</t>
  </si>
  <si>
    <t>B K Serviços E Locações Eireli</t>
  </si>
  <si>
    <t>Locação  de Veículo</t>
  </si>
  <si>
    <t>Asses de Comunicação</t>
  </si>
  <si>
    <t>Recibo</t>
  </si>
  <si>
    <t>02.728.914/0001-07</t>
  </si>
  <si>
    <t>JG Rent a Car</t>
  </si>
  <si>
    <t>JG - Rent a Car</t>
  </si>
  <si>
    <t>565.887.124-72</t>
  </si>
  <si>
    <t>Kennedy Teixeira de Macedo</t>
  </si>
  <si>
    <t>NINA SOUZA - YRAGUACY</t>
  </si>
  <si>
    <t>19.713.703/0001-95</t>
  </si>
  <si>
    <t>Consultoria Jurídica</t>
  </si>
  <si>
    <t>082.884.804-11</t>
  </si>
  <si>
    <t>Caroline Reis de Araújo</t>
  </si>
  <si>
    <t>Quirino e Souza Com de Pet e Serv Ltda</t>
  </si>
  <si>
    <t>705.356.774-56</t>
  </si>
  <si>
    <t>José Dário da Silva Júnior</t>
  </si>
  <si>
    <t>045.443.194-55</t>
  </si>
  <si>
    <t>Manoella Camara da Silva</t>
  </si>
  <si>
    <t>HC Soluções Integradas Ltda</t>
  </si>
  <si>
    <t>12.996.070/0001-20</t>
  </si>
  <si>
    <t>S M Varejão do Satéilite</t>
  </si>
  <si>
    <t>Material de limpeza e Expediente</t>
  </si>
  <si>
    <t>19.962.732/0001-90</t>
  </si>
  <si>
    <t>2 A Assessoria e Consult Publica Ltda ME</t>
  </si>
  <si>
    <t>33.095.033/0001-11</t>
  </si>
  <si>
    <t>Durvaldo Varandas - Soc Ind. de Avdocacia</t>
  </si>
  <si>
    <t>Assessria de Comunicação</t>
  </si>
  <si>
    <t>13/2019</t>
  </si>
  <si>
    <t>07.984.845/0001-08</t>
  </si>
  <si>
    <t>LAF Comércio de Combustíveis LTDA</t>
  </si>
  <si>
    <t>Alexandre Rego Sociedade Ind Advocacia</t>
  </si>
  <si>
    <t>02.343.493/0001-98</t>
  </si>
  <si>
    <t>Dist de Combustível Fronteiras Ltda</t>
  </si>
  <si>
    <t>F J Gadelha Fernandes Júnior</t>
  </si>
  <si>
    <t>VEREADOR DINARTE TORRES</t>
  </si>
  <si>
    <t xml:space="preserve">Ressarcido </t>
  </si>
  <si>
    <t>12.285.700/0001-59</t>
  </si>
  <si>
    <t>C Barbosa de Oliveira - ME</t>
  </si>
  <si>
    <t>813.391.004-87</t>
  </si>
  <si>
    <t>Jandir Olinto Ferreira da Silva</t>
  </si>
  <si>
    <t>14.851.845/0001-03</t>
  </si>
  <si>
    <t>L M Dantas Revendedora de Comb</t>
  </si>
  <si>
    <t>17.347.450/0001-58</t>
  </si>
  <si>
    <t>R A Bezerril Contabilidade Pública</t>
  </si>
  <si>
    <t xml:space="preserve">C Barbosa de Oliveira ME </t>
  </si>
  <si>
    <t>26.255.226/0001-27</t>
  </si>
  <si>
    <t>Natália Lucas de Souza</t>
  </si>
  <si>
    <t>R A Bezerril Contabilidade Pública ME</t>
  </si>
  <si>
    <t>14.851.845/00001-03</t>
  </si>
  <si>
    <t>03.637.347/001-38</t>
  </si>
  <si>
    <t>DINARTE TORRES</t>
  </si>
  <si>
    <t>34.556.733/0001-29</t>
  </si>
  <si>
    <t>35.028.131/0001-61</t>
  </si>
  <si>
    <t xml:space="preserve">Material para Divulgação </t>
  </si>
  <si>
    <t>LM Dantas Revendedora de Comb Ltda</t>
  </si>
  <si>
    <t>CÍCERO MARTINS</t>
  </si>
  <si>
    <t>08.228.979/0001-61</t>
  </si>
  <si>
    <t>COSTEIRA LOC DE VEICULOS</t>
  </si>
  <si>
    <t>26.899.845/0001-54</t>
  </si>
  <si>
    <t>ANS COPIADORA LTDA</t>
  </si>
  <si>
    <t>MATERIAL GRAFICO</t>
  </si>
  <si>
    <t>10.824.201/0001-67</t>
  </si>
  <si>
    <t>ABDIAS MARTINS DE C FILHO</t>
  </si>
  <si>
    <t>07.181.623/0001-57</t>
  </si>
  <si>
    <t>ALVES DUARTE ADVOGADOS</t>
  </si>
  <si>
    <t>28.899.845/0001-54</t>
  </si>
  <si>
    <t>MATERIAL ATIVIDADE PARLAMENTAR</t>
  </si>
  <si>
    <t>FÚLVIO MAFALDO</t>
  </si>
  <si>
    <t>LINS E CRUZ ADVOGACIA</t>
  </si>
  <si>
    <t>17.340.447/0001-22</t>
  </si>
  <si>
    <t>MARICLEYDON COSTA DA SILVA</t>
  </si>
  <si>
    <t>DIVULGAÇÃO  DA ATIVIDADE</t>
  </si>
  <si>
    <t>QUIRINO E SOUZA COM DE PET ESER</t>
  </si>
  <si>
    <t>16.686.765/000-67</t>
  </si>
  <si>
    <t>SHELTER LOCAÇOES E COM LTDA</t>
  </si>
  <si>
    <t>RAYANNE MAINARA DE OLIVEIRA</t>
  </si>
  <si>
    <t>LS COMERCIO E SER LTDA</t>
  </si>
  <si>
    <t>08.800.611/0001-14</t>
  </si>
  <si>
    <t>ESCOLA E ESCRITORIO LIVRARIA</t>
  </si>
  <si>
    <t>MATERIAL D EXPEDIENTE</t>
  </si>
  <si>
    <t>23.220.160/0001-41</t>
  </si>
  <si>
    <t>ALINE AREND</t>
  </si>
  <si>
    <t>ESCOLA E ESCRITORIO</t>
  </si>
  <si>
    <t>S/N</t>
  </si>
  <si>
    <t>ESC E ESCRITORIO LIV. E PAPEL. LTDA</t>
  </si>
  <si>
    <t>BERNARDO LUIZ SANTANA DE FRANÇ</t>
  </si>
  <si>
    <t>34.737020/0001-61</t>
  </si>
  <si>
    <t>DANIEL DA CUNHA PIMENTA</t>
  </si>
  <si>
    <t>29.978215/0001-63</t>
  </si>
  <si>
    <t>BERNARDO LUIS SANTANA DE FRANÇ</t>
  </si>
  <si>
    <t>29.978.215/0001-63</t>
  </si>
  <si>
    <t>BERNARDO LUIZ SANTANA</t>
  </si>
  <si>
    <t>NATÁLIA BONAVIDES</t>
  </si>
  <si>
    <t>R34288</t>
  </si>
  <si>
    <t>LOCAÇÃO EQUIP. INFORMÁTICA</t>
  </si>
  <si>
    <t>DESPESA COM INTERNET</t>
  </si>
  <si>
    <t>08.473.985/0001-84</t>
  </si>
  <si>
    <t>ALVARES &amp; ALVARES LTDA</t>
  </si>
  <si>
    <t>DANIEL DOMINGOS ARÚJO</t>
  </si>
  <si>
    <t>095.798.404-90</t>
  </si>
  <si>
    <t>LORENA CORDEIRO DE OLIVEIRA</t>
  </si>
  <si>
    <t>14.240.072/0001-10</t>
  </si>
  <si>
    <t>B C DE OLIVEIRA ME</t>
  </si>
  <si>
    <t>SERVIÇO DE PUBLICIDA, MARKTING, PUBLICIADE</t>
  </si>
  <si>
    <t>RAIMUNDO JORGE</t>
  </si>
  <si>
    <t>34.737.020/0001-61</t>
  </si>
  <si>
    <t>Vereador SUELDO MEDEIROS</t>
  </si>
  <si>
    <t>18.974.321/0001-52</t>
  </si>
  <si>
    <t>Priori Comunicação Estratégica Ltda</t>
  </si>
  <si>
    <t>03.856.032/0001-81</t>
  </si>
  <si>
    <t>L da Silva Santos Loc e Serviços EPP</t>
  </si>
  <si>
    <t>Locação de Equipamentos</t>
  </si>
  <si>
    <t>Cabo Serv de Telecomunicações</t>
  </si>
  <si>
    <t>02.421.421/0028-31</t>
  </si>
  <si>
    <t>Vereador Sueldo Medeiros</t>
  </si>
  <si>
    <t>47.882.485/0001-58</t>
  </si>
  <si>
    <t>Panificadora Homem de Mello Ltda</t>
  </si>
  <si>
    <t>74.251.513/0001-01</t>
  </si>
  <si>
    <t>Insalata Com de Alimentos e Bebidas</t>
  </si>
  <si>
    <t>24.450.079/0001-10</t>
  </si>
  <si>
    <t>Padaria do Nani Alimentos Ltda</t>
  </si>
  <si>
    <t>22.457.841/0001-65</t>
  </si>
  <si>
    <t>Nino Cucina</t>
  </si>
  <si>
    <t>20.054.350/0001-00</t>
  </si>
  <si>
    <t xml:space="preserve">São Paulo Airport Restaurantes </t>
  </si>
  <si>
    <t>Bilhete</t>
  </si>
  <si>
    <t>12.747.465/0001-90</t>
  </si>
  <si>
    <t>Harabello Passagens, Turismo e Eventos</t>
  </si>
  <si>
    <t>Passagem Aérea</t>
  </si>
  <si>
    <t>Locação de Equipamentos Informática</t>
  </si>
  <si>
    <t>L da Silva Santos Locação e Serv EPP</t>
  </si>
  <si>
    <t>Priori Comunicação Estrategica Ltda</t>
  </si>
  <si>
    <t>09.199.046/001-56</t>
  </si>
  <si>
    <t>Barros, Mariz &amp; Rebouças Advogados</t>
  </si>
  <si>
    <t>09.199.046/0001-56</t>
  </si>
  <si>
    <t>Serv Jurídico</t>
  </si>
  <si>
    <t>Locação Computadores</t>
  </si>
  <si>
    <t>Locação Impressora</t>
  </si>
  <si>
    <t>Costeira Locadora de Veículo</t>
  </si>
  <si>
    <t>Francisco de Assis F de Souza</t>
  </si>
  <si>
    <t>Locação de Computadores</t>
  </si>
  <si>
    <t>Barros, Mariz &amp; Rebolças Advogados</t>
  </si>
  <si>
    <t>TIM Celular S.A.</t>
  </si>
  <si>
    <t>AM Serviços e Loc de Equip de Inform</t>
  </si>
  <si>
    <t>Locação de Notbook</t>
  </si>
  <si>
    <t>Microfilmagem e Digitalização</t>
  </si>
  <si>
    <t>Costeira Locadora de Veículos</t>
  </si>
  <si>
    <t>SUELDO MEDEIROS</t>
  </si>
  <si>
    <t>08.228.979/001-61</t>
  </si>
  <si>
    <t xml:space="preserve">Costeira Locadora de Veículos </t>
  </si>
  <si>
    <t>Assessoria de Comunicação e Imprensa</t>
  </si>
  <si>
    <t>Francisco de Assis Ferreira de Souza Junior</t>
  </si>
  <si>
    <t>L da Silva Santos Locação e Serviços EPP</t>
  </si>
  <si>
    <t>AM Serviços de Eq. de Informática</t>
  </si>
  <si>
    <t>Locação de Notebook</t>
  </si>
  <si>
    <t>04.065.360/002-03</t>
  </si>
  <si>
    <t>Quirino e Souza Com e Pet e S Ltda</t>
  </si>
  <si>
    <t>Francisco de Assis F de S Júnior</t>
  </si>
  <si>
    <t>25.383.329/0001-00</t>
  </si>
  <si>
    <t>Priscila M A Braz Socied Indiv. de Advoc</t>
  </si>
  <si>
    <t>Tim S.A</t>
  </si>
  <si>
    <t>10.991.096/0001-50</t>
  </si>
  <si>
    <t>AP Arsand Molduras e Cia Ltda</t>
  </si>
  <si>
    <t>Comendas e Medalhas</t>
  </si>
  <si>
    <t>35.748.406/0001-31</t>
  </si>
  <si>
    <t>Marianna Celina G Cortez Soc Ind Advoc</t>
  </si>
  <si>
    <t>Cabo  Serviços de Telecomunicações Ltda</t>
  </si>
  <si>
    <t>VEREADOR NEY LOPES JÚNIOR</t>
  </si>
  <si>
    <t>18.368.679/0001-31</t>
  </si>
  <si>
    <t>J P do Amaral Mulatinho Serv Comunic</t>
  </si>
  <si>
    <t>C Barbosa De Oliveira-ME</t>
  </si>
  <si>
    <t>32.228.347/0001-82</t>
  </si>
  <si>
    <t>Yolanda Andrade Rodrigues</t>
  </si>
  <si>
    <t>Lacainfo - AM Serv e Locacão de Equip</t>
  </si>
  <si>
    <t>Locação de Computador</t>
  </si>
  <si>
    <t>Cabo Serv de Telecomunicações Ltda</t>
  </si>
  <si>
    <t>OI Móvel S.A.</t>
  </si>
  <si>
    <t>JVC Comercial Ltda Posto Natal</t>
  </si>
  <si>
    <t>22.692.055/0001-42</t>
  </si>
  <si>
    <t>Ravi Assunção A de Brito</t>
  </si>
  <si>
    <t>05.067.986/0001-30</t>
  </si>
  <si>
    <t>Fonseca, Vieira &amp; Cruz Advocacia</t>
  </si>
  <si>
    <t>AM Serv e Locação de Equip Infor.</t>
  </si>
  <si>
    <t>J P do Amaral Mulatinho Serv de Com</t>
  </si>
  <si>
    <t>OI Móvel - Telemar</t>
  </si>
  <si>
    <t xml:space="preserve">C Barbosa de Oliveira </t>
  </si>
  <si>
    <t>Quirino e Souza Com Pet e S Ltda</t>
  </si>
  <si>
    <t>Ravi Assunção Alves de Brito</t>
  </si>
  <si>
    <t>Assess de Comunicação</t>
  </si>
  <si>
    <t>AM Serv e Locações Equipamentos</t>
  </si>
  <si>
    <t>Quirino e Souza  Com e Der Petróleo</t>
  </si>
  <si>
    <t>NEY LOPES JÚNIOR</t>
  </si>
  <si>
    <t>Empresa Jornalística Tribuna do  Ltda</t>
  </si>
  <si>
    <t>Assinatura de Periódico</t>
  </si>
  <si>
    <t>J P do Amaral Mulatinho Serviços de Comunicações</t>
  </si>
  <si>
    <t>AM Serviços e Locações de Equip Informática</t>
  </si>
  <si>
    <t>Locação Equipamentos Informática</t>
  </si>
  <si>
    <t>34.680.722/0001-56</t>
  </si>
  <si>
    <t xml:space="preserve">Tania Maria de Macedo </t>
  </si>
  <si>
    <t>Serviços Gráficos</t>
  </si>
  <si>
    <t>J P do Amaral Mulatinho Serv. De Comunicação</t>
  </si>
  <si>
    <t>Assessssoria de Comunicação</t>
  </si>
  <si>
    <t>Tania Maria de Macedo</t>
  </si>
  <si>
    <t>Fonseca, Vieira &amp; Cruz Advacacia</t>
  </si>
  <si>
    <t>Serviços de Advocacia</t>
  </si>
  <si>
    <t>J P do Amaral Mulatinho Serv de Comunicação</t>
  </si>
  <si>
    <t>SANDRO PIMENTEL</t>
  </si>
  <si>
    <t>26.350.448/0001-29</t>
  </si>
  <si>
    <t>JOSILEIDE DE OLIVEIRA FRANCO</t>
  </si>
  <si>
    <t>VAGNER TOME DE SANTANA</t>
  </si>
  <si>
    <t>LOCAÇÃO DE EQUIPAMENTO</t>
  </si>
  <si>
    <t>28.557.364/0001-96</t>
  </si>
  <si>
    <t>JOELMA KARLA SILVA DE LIMA</t>
  </si>
  <si>
    <t>042.610.584-21</t>
  </si>
  <si>
    <t>JEFFERSON ALEXANDRE DE SOUZA</t>
  </si>
  <si>
    <t>JVC COMERCIAL LTDA</t>
  </si>
  <si>
    <t>369.640.998-75</t>
  </si>
  <si>
    <t>FILIPE JORDAO MONTEIRO</t>
  </si>
  <si>
    <t>EMANUEL PAIVA PALHANO</t>
  </si>
  <si>
    <t>CARLA DICKSON</t>
  </si>
  <si>
    <t>LOCAÇÃO DE CARRO</t>
  </si>
  <si>
    <t>ASSESSORIA DE MARKETING</t>
  </si>
  <si>
    <t>ATIVO CONTAB. E CONSULTORIA</t>
  </si>
  <si>
    <t>HOBERE GRAFICA</t>
  </si>
  <si>
    <t>GRAFICA HOBERE</t>
  </si>
  <si>
    <t>CONSULT.DE COMUNICAÇÃO,</t>
  </si>
  <si>
    <t>GRIFO COMUNICAÇÕES</t>
  </si>
  <si>
    <t>GRIFO COMUNICAÇÃO</t>
  </si>
  <si>
    <t>03.319.470/0001-00</t>
  </si>
  <si>
    <t>GRAFICA &amp; EDITORA ALTERNATIVA</t>
  </si>
  <si>
    <t xml:space="preserve">SMC COMER. E ART DE PAPELARIA </t>
  </si>
  <si>
    <t>28.885.294/0001-13</t>
  </si>
  <si>
    <t>31.513.164/0001-83</t>
  </si>
  <si>
    <t>LUCIANO AZEVEDO DE SOUZA</t>
  </si>
  <si>
    <t>R42789</t>
  </si>
  <si>
    <t>ALEXSANDRO DE LIMA LIRA ME</t>
  </si>
  <si>
    <t>27.326.787/0001-32</t>
  </si>
  <si>
    <t>TERTULIANO PINHEIRO SOC. IND. ADV.</t>
  </si>
  <si>
    <t>AM DOS SANTOS NETO EIRELI-ME</t>
  </si>
  <si>
    <t>SERVIÇOS GRAFICOS</t>
  </si>
  <si>
    <t>00.331.518/0005-20</t>
  </si>
  <si>
    <t>J MENDES REVEND DE COMB LTDA</t>
  </si>
  <si>
    <t>Emissor:  Elizabete Queiroz de Souza  Matrícula: 1392-5</t>
  </si>
  <si>
    <t>Emissor: Solange Nobre Pereira - Matr. 1339-4</t>
  </si>
  <si>
    <t>MARTHA RUTH XAVIER DUARTE</t>
  </si>
  <si>
    <t>35.699.716/0001-03</t>
  </si>
  <si>
    <t>050.931.164.40</t>
  </si>
  <si>
    <t>DESTÁ TECNOL. INFORMAÇÃO EIRELI</t>
  </si>
  <si>
    <t>Setor: CONTROLADORIA - NÚCLEO DA VERBA INDENIZATÓRIA - NVI</t>
  </si>
  <si>
    <t xml:space="preserve">Setor:  CONTROLADORIA  - NVI - NÚCLEO DA VERBA INDENIZATÓRIA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</si>
</sst>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_-[$R$-416]\ * #,##0.00_-;\-[$R$-416]\ * #,##0.00_-;_-[$R$-416]\ * &quot;-&quot;??_-;_-@_-"/>
  </numFmts>
  <fonts count="2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ahoma"/>
      <family val="2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Times New Roman"/>
      <family val="1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265">
    <xf numFmtId="0" fontId="0" fillId="0" borderId="0" xfId="0"/>
    <xf numFmtId="0" fontId="3" fillId="4" borderId="9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4" fontId="4" fillId="0" borderId="1" xfId="0" applyNumberFormat="1" applyFont="1" applyBorder="1"/>
    <xf numFmtId="0" fontId="4" fillId="0" borderId="16" xfId="0" applyFont="1" applyBorder="1" applyAlignment="1">
      <alignment horizontal="right"/>
    </xf>
    <xf numFmtId="14" fontId="4" fillId="0" borderId="16" xfId="0" applyNumberFormat="1" applyFont="1" applyBorder="1"/>
    <xf numFmtId="4" fontId="4" fillId="0" borderId="16" xfId="0" applyNumberFormat="1" applyFont="1" applyBorder="1"/>
    <xf numFmtId="0" fontId="4" fillId="0" borderId="16" xfId="0" applyFont="1" applyBorder="1"/>
    <xf numFmtId="4" fontId="4" fillId="3" borderId="16" xfId="0" applyNumberFormat="1" applyFont="1" applyFill="1" applyBorder="1" applyAlignment="1">
      <alignment horizontal="right"/>
    </xf>
    <xf numFmtId="4" fontId="4" fillId="3" borderId="16" xfId="0" applyNumberFormat="1" applyFont="1" applyFill="1" applyBorder="1"/>
    <xf numFmtId="0" fontId="6" fillId="0" borderId="7" xfId="0" applyFont="1" applyBorder="1" applyAlignment="1">
      <alignment horizontal="center"/>
    </xf>
    <xf numFmtId="0" fontId="5" fillId="0" borderId="7" xfId="0" applyFont="1" applyBorder="1"/>
    <xf numFmtId="0" fontId="3" fillId="6" borderId="16" xfId="0" applyFont="1" applyFill="1" applyBorder="1"/>
    <xf numFmtId="0" fontId="6" fillId="0" borderId="7" xfId="0" applyFont="1" applyBorder="1"/>
    <xf numFmtId="0" fontId="4" fillId="0" borderId="16" xfId="0" applyFont="1" applyBorder="1" applyAlignment="1">
      <alignment horizontal="center"/>
    </xf>
    <xf numFmtId="14" fontId="4" fillId="0" borderId="16" xfId="0" applyNumberFormat="1" applyFont="1" applyBorder="1" applyAlignment="1">
      <alignment horizontal="center"/>
    </xf>
    <xf numFmtId="0" fontId="4" fillId="0" borderId="16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14" fontId="5" fillId="0" borderId="7" xfId="0" applyNumberFormat="1" applyFont="1" applyBorder="1"/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1" fillId="5" borderId="13" xfId="0" applyFont="1" applyFill="1" applyBorder="1" applyAlignment="1">
      <alignment horizontal="center"/>
    </xf>
    <xf numFmtId="0" fontId="4" fillId="0" borderId="0" xfId="0" applyFont="1"/>
    <xf numFmtId="4" fontId="3" fillId="3" borderId="16" xfId="0" applyNumberFormat="1" applyFont="1" applyFill="1" applyBorder="1" applyAlignment="1">
      <alignment horizontal="right"/>
    </xf>
    <xf numFmtId="4" fontId="3" fillId="3" borderId="16" xfId="0" applyNumberFormat="1" applyFont="1" applyFill="1" applyBorder="1"/>
    <xf numFmtId="0" fontId="1" fillId="5" borderId="14" xfId="0" applyFont="1" applyFill="1" applyBorder="1" applyAlignment="1">
      <alignment horizontal="center"/>
    </xf>
    <xf numFmtId="0" fontId="1" fillId="5" borderId="15" xfId="0" applyFont="1" applyFill="1" applyBorder="1" applyAlignment="1">
      <alignment horizontal="center"/>
    </xf>
    <xf numFmtId="44" fontId="4" fillId="0" borderId="1" xfId="2" applyFont="1" applyBorder="1"/>
    <xf numFmtId="44" fontId="4" fillId="0" borderId="0" xfId="2" applyFont="1" applyBorder="1"/>
    <xf numFmtId="3" fontId="0" fillId="0" borderId="0" xfId="0" applyNumberFormat="1"/>
    <xf numFmtId="44" fontId="4" fillId="0" borderId="19" xfId="2" applyFont="1" applyFill="1" applyBorder="1"/>
    <xf numFmtId="44" fontId="4" fillId="0" borderId="16" xfId="2" applyFont="1" applyBorder="1"/>
    <xf numFmtId="3" fontId="4" fillId="0" borderId="16" xfId="0" applyNumberFormat="1" applyFont="1" applyBorder="1" applyAlignment="1">
      <alignment horizontal="right"/>
    </xf>
    <xf numFmtId="1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165" fontId="4" fillId="0" borderId="7" xfId="0" applyNumberFormat="1" applyFont="1" applyBorder="1" applyAlignment="1">
      <alignment horizontal="left"/>
    </xf>
    <xf numFmtId="165" fontId="4" fillId="0" borderId="1" xfId="0" applyNumberFormat="1" applyFont="1" applyBorder="1"/>
    <xf numFmtId="2" fontId="4" fillId="0" borderId="16" xfId="0" applyNumberFormat="1" applyFont="1" applyBorder="1" applyAlignment="1">
      <alignment horizontal="right"/>
    </xf>
    <xf numFmtId="2" fontId="4" fillId="0" borderId="16" xfId="0" applyNumberFormat="1" applyFont="1" applyBorder="1" applyAlignment="1">
      <alignment horizontal="center"/>
    </xf>
    <xf numFmtId="0" fontId="0" fillId="0" borderId="1" xfId="0" applyBorder="1" applyAlignment="1">
      <alignment horizontal="right"/>
    </xf>
    <xf numFmtId="1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1" xfId="0" applyBorder="1"/>
    <xf numFmtId="4" fontId="0" fillId="0" borderId="1" xfId="0" applyNumberFormat="1" applyBorder="1"/>
    <xf numFmtId="0" fontId="0" fillId="0" borderId="16" xfId="0" applyBorder="1" applyAlignment="1">
      <alignment horizontal="right"/>
    </xf>
    <xf numFmtId="2" fontId="0" fillId="0" borderId="1" xfId="0" applyNumberFormat="1" applyBorder="1" applyAlignment="1">
      <alignment horizontal="right"/>
    </xf>
    <xf numFmtId="14" fontId="0" fillId="0" borderId="16" xfId="0" applyNumberFormat="1" applyBorder="1"/>
    <xf numFmtId="0" fontId="0" fillId="0" borderId="16" xfId="0" applyBorder="1"/>
    <xf numFmtId="4" fontId="0" fillId="0" borderId="16" xfId="0" applyNumberFormat="1" applyBorder="1"/>
    <xf numFmtId="0" fontId="8" fillId="6" borderId="16" xfId="0" applyFont="1" applyFill="1" applyBorder="1"/>
    <xf numFmtId="4" fontId="0" fillId="3" borderId="16" xfId="0" applyNumberFormat="1" applyFill="1" applyBorder="1" applyAlignment="1">
      <alignment horizontal="right"/>
    </xf>
    <xf numFmtId="4" fontId="0" fillId="3" borderId="16" xfId="0" applyNumberFormat="1" applyFill="1" applyBorder="1"/>
    <xf numFmtId="14" fontId="0" fillId="0" borderId="16" xfId="0" applyNumberFormat="1" applyBorder="1" applyAlignment="1">
      <alignment horizontal="right"/>
    </xf>
    <xf numFmtId="0" fontId="0" fillId="0" borderId="16" xfId="0" applyBorder="1" applyAlignment="1">
      <alignment horizontal="left"/>
    </xf>
    <xf numFmtId="14" fontId="4" fillId="0" borderId="1" xfId="0" applyNumberFormat="1" applyFont="1" applyBorder="1" applyAlignment="1">
      <alignment horizontal="right"/>
    </xf>
    <xf numFmtId="2" fontId="4" fillId="0" borderId="1" xfId="0" applyNumberFormat="1" applyFont="1" applyBorder="1" applyAlignment="1">
      <alignment horizontal="right"/>
    </xf>
    <xf numFmtId="14" fontId="0" fillId="0" borderId="7" xfId="0" applyNumberFormat="1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7" xfId="0" applyBorder="1" applyAlignment="1">
      <alignment horizontal="left"/>
    </xf>
    <xf numFmtId="44" fontId="4" fillId="0" borderId="7" xfId="2" applyFont="1" applyBorder="1" applyAlignment="1">
      <alignment horizontal="center"/>
    </xf>
    <xf numFmtId="44" fontId="4" fillId="0" borderId="7" xfId="2" applyFont="1" applyFill="1" applyBorder="1" applyAlignment="1">
      <alignment horizontal="center"/>
    </xf>
    <xf numFmtId="44" fontId="4" fillId="3" borderId="16" xfId="2" applyFont="1" applyFill="1" applyBorder="1" applyAlignment="1">
      <alignment horizontal="right"/>
    </xf>
    <xf numFmtId="44" fontId="4" fillId="3" borderId="16" xfId="2" applyFont="1" applyFill="1" applyBorder="1"/>
    <xf numFmtId="4" fontId="3" fillId="0" borderId="7" xfId="0" applyNumberFormat="1" applyFont="1" applyBorder="1"/>
    <xf numFmtId="4" fontId="3" fillId="0" borderId="7" xfId="0" applyNumberFormat="1" applyFont="1" applyBorder="1" applyAlignment="1">
      <alignment horizontal="right"/>
    </xf>
    <xf numFmtId="165" fontId="4" fillId="0" borderId="16" xfId="0" applyNumberFormat="1" applyFont="1" applyBorder="1"/>
    <xf numFmtId="44" fontId="4" fillId="0" borderId="1" xfId="0" applyNumberFormat="1" applyFont="1" applyBorder="1"/>
    <xf numFmtId="165" fontId="4" fillId="0" borderId="7" xfId="0" applyNumberFormat="1" applyFont="1" applyBorder="1" applyAlignment="1">
      <alignment horizontal="center"/>
    </xf>
    <xf numFmtId="44" fontId="4" fillId="0" borderId="7" xfId="2" applyFont="1" applyBorder="1"/>
    <xf numFmtId="0" fontId="4" fillId="0" borderId="19" xfId="0" applyFont="1" applyBorder="1" applyAlignment="1">
      <alignment horizontal="center"/>
    </xf>
    <xf numFmtId="44" fontId="4" fillId="0" borderId="7" xfId="0" applyNumberFormat="1" applyFont="1" applyBorder="1" applyAlignment="1">
      <alignment horizontal="center"/>
    </xf>
    <xf numFmtId="0" fontId="4" fillId="0" borderId="19" xfId="0" applyFont="1" applyBorder="1" applyAlignment="1">
      <alignment horizontal="left"/>
    </xf>
    <xf numFmtId="0" fontId="4" fillId="0" borderId="19" xfId="0" applyFont="1" applyBorder="1"/>
    <xf numFmtId="0" fontId="8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3" fontId="0" fillId="0" borderId="1" xfId="0" applyNumberFormat="1" applyBorder="1" applyAlignment="1">
      <alignment horizontal="right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43" fontId="0" fillId="0" borderId="7" xfId="1" applyFont="1" applyBorder="1" applyAlignment="1">
      <alignment horizontal="right"/>
    </xf>
    <xf numFmtId="43" fontId="0" fillId="0" borderId="7" xfId="1" applyFont="1" applyFill="1" applyBorder="1" applyAlignment="1">
      <alignment horizontal="right"/>
    </xf>
    <xf numFmtId="4" fontId="8" fillId="6" borderId="16" xfId="0" applyNumberFormat="1" applyFont="1" applyFill="1" applyBorder="1" applyAlignment="1">
      <alignment horizontal="right"/>
    </xf>
    <xf numFmtId="4" fontId="8" fillId="6" borderId="16" xfId="0" applyNumberFormat="1" applyFont="1" applyFill="1" applyBorder="1"/>
    <xf numFmtId="14" fontId="0" fillId="0" borderId="7" xfId="0" applyNumberFormat="1" applyBorder="1" applyAlignment="1">
      <alignment horizont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justify" vertical="center"/>
    </xf>
    <xf numFmtId="43" fontId="7" fillId="0" borderId="1" xfId="1" applyFont="1" applyBorder="1" applyAlignment="1">
      <alignment horizontal="right" vertical="center"/>
    </xf>
    <xf numFmtId="43" fontId="0" fillId="0" borderId="7" xfId="1" applyFont="1" applyFill="1" applyBorder="1" applyAlignment="1"/>
    <xf numFmtId="0" fontId="8" fillId="0" borderId="16" xfId="0" applyFont="1" applyBorder="1"/>
    <xf numFmtId="4" fontId="8" fillId="0" borderId="16" xfId="0" applyNumberFormat="1" applyFont="1" applyBorder="1"/>
    <xf numFmtId="0" fontId="0" fillId="0" borderId="7" xfId="0" applyBorder="1" applyAlignment="1">
      <alignment horizontal="center"/>
    </xf>
    <xf numFmtId="0" fontId="0" fillId="0" borderId="7" xfId="0" applyBorder="1"/>
    <xf numFmtId="4" fontId="0" fillId="0" borderId="7" xfId="0" applyNumberFormat="1" applyBorder="1"/>
    <xf numFmtId="4" fontId="0" fillId="0" borderId="1" xfId="0" applyNumberFormat="1" applyBorder="1" applyAlignment="1">
      <alignment horizontal="right"/>
    </xf>
    <xf numFmtId="14" fontId="0" fillId="0" borderId="19" xfId="0" applyNumberFormat="1" applyBorder="1" applyAlignment="1">
      <alignment horizontal="right"/>
    </xf>
    <xf numFmtId="0" fontId="0" fillId="0" borderId="19" xfId="0" applyBorder="1" applyAlignment="1">
      <alignment horizontal="right"/>
    </xf>
    <xf numFmtId="0" fontId="0" fillId="0" borderId="19" xfId="0" applyBorder="1" applyAlignment="1">
      <alignment horizontal="left"/>
    </xf>
    <xf numFmtId="0" fontId="0" fillId="0" borderId="0" xfId="0" applyAlignment="1">
      <alignment horizontal="right"/>
    </xf>
    <xf numFmtId="0" fontId="0" fillId="0" borderId="20" xfId="0" applyBorder="1"/>
    <xf numFmtId="0" fontId="9" fillId="0" borderId="16" xfId="0" applyFont="1" applyBorder="1"/>
    <xf numFmtId="0" fontId="0" fillId="0" borderId="21" xfId="0" applyBorder="1" applyAlignment="1">
      <alignment horizontal="right"/>
    </xf>
    <xf numFmtId="165" fontId="4" fillId="3" borderId="16" xfId="0" applyNumberFormat="1" applyFont="1" applyFill="1" applyBorder="1" applyAlignment="1">
      <alignment horizontal="right"/>
    </xf>
    <xf numFmtId="165" fontId="4" fillId="3" borderId="16" xfId="0" applyNumberFormat="1" applyFont="1" applyFill="1" applyBorder="1"/>
    <xf numFmtId="165" fontId="4" fillId="0" borderId="1" xfId="2" applyNumberFormat="1" applyFont="1" applyBorder="1"/>
    <xf numFmtId="2" fontId="4" fillId="0" borderId="1" xfId="0" applyNumberFormat="1" applyFont="1" applyBorder="1" applyAlignment="1">
      <alignment horizontal="left"/>
    </xf>
    <xf numFmtId="165" fontId="3" fillId="0" borderId="1" xfId="2" applyNumberFormat="1" applyFont="1" applyBorder="1" applyAlignment="1">
      <alignment horizontal="right"/>
    </xf>
    <xf numFmtId="165" fontId="3" fillId="0" borderId="1" xfId="0" applyNumberFormat="1" applyFont="1" applyBorder="1"/>
    <xf numFmtId="165" fontId="4" fillId="0" borderId="1" xfId="2" applyNumberFormat="1" applyFont="1" applyBorder="1" applyAlignment="1">
      <alignment horizontal="right"/>
    </xf>
    <xf numFmtId="0" fontId="5" fillId="0" borderId="22" xfId="0" applyFont="1" applyBorder="1" applyAlignment="1">
      <alignment horizontal="left"/>
    </xf>
    <xf numFmtId="0" fontId="5" fillId="0" borderId="23" xfId="0" applyFont="1" applyBorder="1" applyAlignment="1">
      <alignment horizontal="left"/>
    </xf>
    <xf numFmtId="0" fontId="5" fillId="0" borderId="23" xfId="0" applyFont="1" applyBorder="1"/>
    <xf numFmtId="0" fontId="5" fillId="0" borderId="23" xfId="0" applyFont="1" applyBorder="1" applyAlignment="1">
      <alignment horizontal="center"/>
    </xf>
    <xf numFmtId="0" fontId="5" fillId="0" borderId="24" xfId="0" applyFont="1" applyBorder="1"/>
    <xf numFmtId="0" fontId="5" fillId="0" borderId="25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26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0" fillId="0" borderId="27" xfId="0" applyBorder="1"/>
    <xf numFmtId="165" fontId="4" fillId="0" borderId="7" xfId="2" applyNumberFormat="1" applyFont="1" applyBorder="1" applyAlignment="1">
      <alignment horizontal="right"/>
    </xf>
    <xf numFmtId="4" fontId="8" fillId="3" borderId="16" xfId="0" applyNumberFormat="1" applyFont="1" applyFill="1" applyBorder="1" applyAlignment="1">
      <alignment horizontal="right"/>
    </xf>
    <xf numFmtId="4" fontId="8" fillId="3" borderId="16" xfId="0" applyNumberFormat="1" applyFont="1" applyFill="1" applyBorder="1"/>
    <xf numFmtId="0" fontId="0" fillId="0" borderId="12" xfId="0" applyBorder="1"/>
    <xf numFmtId="0" fontId="0" fillId="0" borderId="12" xfId="0" applyBorder="1" applyAlignment="1">
      <alignment horizontal="right"/>
    </xf>
    <xf numFmtId="164" fontId="6" fillId="0" borderId="0" xfId="0" applyNumberFormat="1" applyFont="1" applyAlignment="1">
      <alignment horizontal="center"/>
    </xf>
    <xf numFmtId="4" fontId="5" fillId="0" borderId="0" xfId="0" applyNumberFormat="1" applyFont="1"/>
    <xf numFmtId="0" fontId="10" fillId="0" borderId="20" xfId="0" applyFont="1" applyBorder="1"/>
    <xf numFmtId="14" fontId="0" fillId="0" borderId="20" xfId="0" applyNumberFormat="1" applyBorder="1" applyAlignment="1">
      <alignment horizontal="right"/>
    </xf>
    <xf numFmtId="0" fontId="11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10" xfId="0" applyBorder="1" applyAlignment="1">
      <alignment horizontal="right"/>
    </xf>
    <xf numFmtId="3" fontId="10" fillId="0" borderId="20" xfId="0" applyNumberFormat="1" applyFont="1" applyBorder="1"/>
    <xf numFmtId="0" fontId="10" fillId="0" borderId="1" xfId="0" applyFont="1" applyBorder="1"/>
    <xf numFmtId="0" fontId="8" fillId="0" borderId="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" fontId="8" fillId="0" borderId="1" xfId="0" applyNumberFormat="1" applyFont="1" applyBorder="1"/>
    <xf numFmtId="0" fontId="0" fillId="0" borderId="0" xfId="0" quotePrefix="1"/>
    <xf numFmtId="14" fontId="0" fillId="0" borderId="1" xfId="0" applyNumberFormat="1" applyBorder="1"/>
    <xf numFmtId="14" fontId="0" fillId="0" borderId="12" xfId="0" applyNumberFormat="1" applyBorder="1"/>
    <xf numFmtId="0" fontId="10" fillId="0" borderId="0" xfId="0" applyFont="1" applyAlignment="1">
      <alignment horizontal="right"/>
    </xf>
    <xf numFmtId="0" fontId="0" fillId="0" borderId="16" xfId="0" applyBorder="1" applyAlignment="1">
      <alignment horizontal="right" vertical="center"/>
    </xf>
    <xf numFmtId="3" fontId="0" fillId="0" borderId="16" xfId="0" applyNumberForma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4" fontId="0" fillId="0" borderId="0" xfId="0" applyNumberFormat="1"/>
    <xf numFmtId="4" fontId="0" fillId="6" borderId="16" xfId="0" applyNumberFormat="1" applyFill="1" applyBorder="1" applyAlignment="1">
      <alignment horizontal="right"/>
    </xf>
    <xf numFmtId="4" fontId="0" fillId="6" borderId="16" xfId="0" applyNumberFormat="1" applyFill="1" applyBorder="1"/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165" fontId="4" fillId="0" borderId="0" xfId="0" applyNumberFormat="1" applyFont="1"/>
    <xf numFmtId="44" fontId="4" fillId="0" borderId="7" xfId="2" applyFont="1" applyBorder="1" applyAlignment="1">
      <alignment horizontal="right"/>
    </xf>
    <xf numFmtId="44" fontId="4" fillId="0" borderId="7" xfId="2" applyFont="1" applyFill="1" applyBorder="1" applyAlignment="1">
      <alignment horizontal="right"/>
    </xf>
    <xf numFmtId="44" fontId="0" fillId="0" borderId="0" xfId="0" applyNumberFormat="1"/>
    <xf numFmtId="44" fontId="4" fillId="0" borderId="0" xfId="0" applyNumberFormat="1" applyFont="1"/>
    <xf numFmtId="1" fontId="4" fillId="0" borderId="1" xfId="0" applyNumberFormat="1" applyFont="1" applyBorder="1" applyAlignment="1">
      <alignment horizontal="center"/>
    </xf>
    <xf numFmtId="165" fontId="4" fillId="0" borderId="7" xfId="2" applyNumberFormat="1" applyFont="1" applyBorder="1" applyAlignment="1">
      <alignment horizontal="center"/>
    </xf>
    <xf numFmtId="2" fontId="4" fillId="0" borderId="19" xfId="0" applyNumberFormat="1" applyFont="1" applyBorder="1" applyAlignment="1">
      <alignment horizontal="center"/>
    </xf>
    <xf numFmtId="0" fontId="4" fillId="0" borderId="7" xfId="0" applyFont="1" applyBorder="1"/>
    <xf numFmtId="2" fontId="4" fillId="0" borderId="19" xfId="0" applyNumberFormat="1" applyFont="1" applyBorder="1" applyAlignment="1">
      <alignment horizontal="left"/>
    </xf>
    <xf numFmtId="0" fontId="4" fillId="6" borderId="16" xfId="0" applyFont="1" applyFill="1" applyBorder="1"/>
    <xf numFmtId="44" fontId="4" fillId="0" borderId="7" xfId="2" applyFont="1" applyBorder="1" applyAlignment="1">
      <alignment horizontal="left"/>
    </xf>
    <xf numFmtId="44" fontId="4" fillId="0" borderId="7" xfId="2" applyFont="1" applyFill="1" applyBorder="1" applyAlignment="1">
      <alignment horizontal="left"/>
    </xf>
    <xf numFmtId="14" fontId="4" fillId="0" borderId="19" xfId="0" applyNumberFormat="1" applyFont="1" applyBorder="1" applyAlignment="1">
      <alignment horizontal="center"/>
    </xf>
    <xf numFmtId="44" fontId="4" fillId="0" borderId="19" xfId="2" applyFont="1" applyBorder="1" applyAlignment="1">
      <alignment horizontal="center"/>
    </xf>
    <xf numFmtId="44" fontId="4" fillId="0" borderId="19" xfId="2" applyFont="1" applyFill="1" applyBorder="1" applyAlignment="1">
      <alignment horizontal="center"/>
    </xf>
    <xf numFmtId="4" fontId="0" fillId="0" borderId="7" xfId="0" applyNumberFormat="1" applyBorder="1" applyAlignment="1">
      <alignment horizontal="right"/>
    </xf>
    <xf numFmtId="3" fontId="0" fillId="0" borderId="1" xfId="0" applyNumberFormat="1" applyBorder="1"/>
    <xf numFmtId="43" fontId="0" fillId="0" borderId="7" xfId="1" applyFont="1" applyBorder="1" applyAlignment="1"/>
    <xf numFmtId="43" fontId="0" fillId="0" borderId="7" xfId="1" applyFont="1" applyFill="1" applyBorder="1" applyAlignment="1">
      <alignment horizontal="right" indent="1"/>
    </xf>
    <xf numFmtId="17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/>
    <xf numFmtId="165" fontId="4" fillId="0" borderId="7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center"/>
    </xf>
    <xf numFmtId="44" fontId="4" fillId="0" borderId="7" xfId="0" applyNumberFormat="1" applyFont="1" applyBorder="1" applyAlignment="1">
      <alignment horizontal="right"/>
    </xf>
    <xf numFmtId="14" fontId="4" fillId="0" borderId="16" xfId="0" applyNumberFormat="1" applyFont="1" applyBorder="1" applyAlignment="1">
      <alignment horizontal="right"/>
    </xf>
    <xf numFmtId="2" fontId="0" fillId="0" borderId="16" xfId="0" applyNumberFormat="1" applyBorder="1" applyAlignment="1">
      <alignment horizontal="right"/>
    </xf>
    <xf numFmtId="0" fontId="13" fillId="0" borderId="0" xfId="0" applyFont="1"/>
    <xf numFmtId="44" fontId="4" fillId="0" borderId="16" xfId="0" applyNumberFormat="1" applyFont="1" applyBorder="1"/>
    <xf numFmtId="0" fontId="16" fillId="0" borderId="1" xfId="0" applyFont="1" applyBorder="1" applyAlignment="1">
      <alignment horizontal="right"/>
    </xf>
    <xf numFmtId="14" fontId="17" fillId="0" borderId="1" xfId="0" applyNumberFormat="1" applyFont="1" applyBorder="1" applyAlignment="1">
      <alignment horizontal="right"/>
    </xf>
    <xf numFmtId="0" fontId="17" fillId="0" borderId="1" xfId="0" applyFont="1" applyBorder="1" applyAlignment="1">
      <alignment horizontal="right"/>
    </xf>
    <xf numFmtId="0" fontId="17" fillId="0" borderId="1" xfId="0" applyFont="1" applyBorder="1" applyAlignment="1">
      <alignment horizontal="left"/>
    </xf>
    <xf numFmtId="0" fontId="17" fillId="0" borderId="1" xfId="0" applyFont="1" applyBorder="1"/>
    <xf numFmtId="4" fontId="17" fillId="0" borderId="1" xfId="0" applyNumberFormat="1" applyFont="1" applyBorder="1"/>
    <xf numFmtId="0" fontId="17" fillId="0" borderId="0" xfId="0" applyFont="1"/>
    <xf numFmtId="3" fontId="16" fillId="0" borderId="1" xfId="0" applyNumberFormat="1" applyFont="1" applyBorder="1" applyAlignment="1">
      <alignment horizontal="right"/>
    </xf>
    <xf numFmtId="3" fontId="17" fillId="0" borderId="1" xfId="0" applyNumberFormat="1" applyFont="1" applyBorder="1" applyAlignment="1">
      <alignment horizontal="right"/>
    </xf>
    <xf numFmtId="0" fontId="15" fillId="0" borderId="16" xfId="0" applyFont="1" applyBorder="1" applyAlignment="1">
      <alignment horizontal="right"/>
    </xf>
    <xf numFmtId="14" fontId="14" fillId="0" borderId="16" xfId="0" applyNumberFormat="1" applyFont="1" applyBorder="1"/>
    <xf numFmtId="0" fontId="14" fillId="0" borderId="16" xfId="0" applyFont="1" applyBorder="1" applyAlignment="1">
      <alignment horizontal="right"/>
    </xf>
    <xf numFmtId="0" fontId="14" fillId="0" borderId="16" xfId="0" applyFont="1" applyBorder="1"/>
    <xf numFmtId="4" fontId="18" fillId="0" borderId="16" xfId="0" applyNumberFormat="1" applyFont="1" applyBorder="1"/>
    <xf numFmtId="0" fontId="16" fillId="0" borderId="1" xfId="0" applyFont="1" applyBorder="1" applyAlignment="1">
      <alignment horizontal="center"/>
    </xf>
    <xf numFmtId="14" fontId="16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6" fillId="0" borderId="1" xfId="0" applyFont="1" applyBorder="1"/>
    <xf numFmtId="4" fontId="16" fillId="0" borderId="1" xfId="0" applyNumberFormat="1" applyFont="1" applyBorder="1"/>
    <xf numFmtId="0" fontId="16" fillId="0" borderId="16" xfId="0" applyFont="1" applyBorder="1" applyAlignment="1">
      <alignment horizontal="center"/>
    </xf>
    <xf numFmtId="14" fontId="16" fillId="0" borderId="16" xfId="0" applyNumberFormat="1" applyFont="1" applyBorder="1" applyAlignment="1">
      <alignment horizontal="center"/>
    </xf>
    <xf numFmtId="0" fontId="16" fillId="0" borderId="16" xfId="0" applyFont="1" applyBorder="1" applyAlignment="1">
      <alignment horizontal="left"/>
    </xf>
    <xf numFmtId="0" fontId="16" fillId="0" borderId="16" xfId="0" applyFont="1" applyBorder="1"/>
    <xf numFmtId="4" fontId="16" fillId="0" borderId="16" xfId="0" applyNumberFormat="1" applyFont="1" applyBorder="1"/>
    <xf numFmtId="2" fontId="16" fillId="0" borderId="1" xfId="0" applyNumberFormat="1" applyFont="1" applyBorder="1" applyAlignment="1">
      <alignment horizontal="center"/>
    </xf>
    <xf numFmtId="0" fontId="19" fillId="0" borderId="0" xfId="0" applyFont="1"/>
    <xf numFmtId="0" fontId="6" fillId="0" borderId="10" xfId="0" applyFont="1" applyBorder="1"/>
    <xf numFmtId="0" fontId="6" fillId="0" borderId="29" xfId="0" applyFont="1" applyBorder="1" applyAlignment="1">
      <alignment horizontal="center"/>
    </xf>
    <xf numFmtId="0" fontId="5" fillId="0" borderId="20" xfId="0" applyFont="1" applyBorder="1"/>
    <xf numFmtId="0" fontId="20" fillId="0" borderId="0" xfId="0" applyFont="1" applyAlignment="1">
      <alignment horizontal="left"/>
    </xf>
    <xf numFmtId="0" fontId="3" fillId="4" borderId="9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4" borderId="13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4" borderId="15" xfId="0" applyNumberFormat="1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/>
    </xf>
    <xf numFmtId="0" fontId="1" fillId="5" borderId="15" xfId="0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164" fontId="1" fillId="2" borderId="13" xfId="0" applyNumberFormat="1" applyFont="1" applyFill="1" applyBorder="1" applyAlignment="1">
      <alignment horizontal="center"/>
    </xf>
    <xf numFmtId="164" fontId="1" fillId="2" borderId="15" xfId="0" applyNumberFormat="1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 vertical="center"/>
    </xf>
    <xf numFmtId="0" fontId="2" fillId="4" borderId="3" xfId="0" applyFont="1" applyFill="1" applyBorder="1"/>
    <xf numFmtId="0" fontId="2" fillId="4" borderId="4" xfId="0" applyFont="1" applyFill="1" applyBorder="1"/>
    <xf numFmtId="0" fontId="2" fillId="4" borderId="5" xfId="0" applyFont="1" applyFill="1" applyBorder="1"/>
    <xf numFmtId="0" fontId="2" fillId="4" borderId="8" xfId="0" applyFont="1" applyFill="1" applyBorder="1"/>
    <xf numFmtId="0" fontId="2" fillId="4" borderId="6" xfId="0" applyFont="1" applyFill="1" applyBorder="1"/>
    <xf numFmtId="0" fontId="5" fillId="0" borderId="10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165" fontId="1" fillId="2" borderId="13" xfId="0" applyNumberFormat="1" applyFont="1" applyFill="1" applyBorder="1" applyAlignment="1">
      <alignment horizontal="center"/>
    </xf>
    <xf numFmtId="165" fontId="1" fillId="2" borderId="15" xfId="0" applyNumberFormat="1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/>
    </xf>
    <xf numFmtId="44" fontId="1" fillId="2" borderId="13" xfId="2" applyFont="1" applyFill="1" applyBorder="1" applyAlignment="1">
      <alignment horizontal="center"/>
    </xf>
    <xf numFmtId="44" fontId="1" fillId="2" borderId="15" xfId="2" applyFont="1" applyFill="1" applyBorder="1" applyAlignment="1">
      <alignment horizontal="center"/>
    </xf>
  </cellXfs>
  <cellStyles count="3">
    <cellStyle name="Moeda 2" xfId="2" xr:uid="{00000000-0005-0000-0000-000000000000}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hyperlink" Target="http://www.cmnat.rn.gov.br/index.php" TargetMode="External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1.png"/><Relationship Id="rId1" Type="http://schemas.openxmlformats.org/officeDocument/2006/relationships/hyperlink" Target="http://www.cmnat.rn.gov.br/index.php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cmnat.rn.gov.br/index.php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cmnat.rn.gov.br/index.php" TargetMode="Externa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cmnat.rn.gov.br/index.php" TargetMode="Externa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1.png"/><Relationship Id="rId1" Type="http://schemas.openxmlformats.org/officeDocument/2006/relationships/hyperlink" Target="http://www.cmnat.rn.gov.br/index.php" TargetMode="Externa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10.png"/><Relationship Id="rId1" Type="http://schemas.openxmlformats.org/officeDocument/2006/relationships/hyperlink" Target="http://www.cmnat.rn.gov.br/index.php" TargetMode="Externa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cmnat.rn.gov.br/index.php" TargetMode="Externa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7" Type="http://schemas.openxmlformats.org/officeDocument/2006/relationships/image" Target="../media/image5.png"/><Relationship Id="rId2" Type="http://schemas.openxmlformats.org/officeDocument/2006/relationships/image" Target="../media/image1.png"/><Relationship Id="rId1" Type="http://schemas.openxmlformats.org/officeDocument/2006/relationships/hyperlink" Target="http://www.cmnat.rn.gov.br/index.php" TargetMode="Externa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4" Type="http://schemas.openxmlformats.org/officeDocument/2006/relationships/image" Target="../media/image8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cmnat.rn.gov.br/index.php" TargetMode="Externa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7" Type="http://schemas.openxmlformats.org/officeDocument/2006/relationships/image" Target="../media/image16.png"/><Relationship Id="rId2" Type="http://schemas.openxmlformats.org/officeDocument/2006/relationships/image" Target="../media/image11.png"/><Relationship Id="rId1" Type="http://schemas.openxmlformats.org/officeDocument/2006/relationships/hyperlink" Target="http://www.cmnat.rn.gov.br/index.php" TargetMode="External"/><Relationship Id="rId6" Type="http://schemas.openxmlformats.org/officeDocument/2006/relationships/image" Target="../media/image15.png"/><Relationship Id="rId5" Type="http://schemas.openxmlformats.org/officeDocument/2006/relationships/image" Target="../media/image14.png"/><Relationship Id="rId4" Type="http://schemas.openxmlformats.org/officeDocument/2006/relationships/image" Target="../media/image1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7" Type="http://schemas.openxmlformats.org/officeDocument/2006/relationships/image" Target="../media/image5.png"/><Relationship Id="rId2" Type="http://schemas.openxmlformats.org/officeDocument/2006/relationships/image" Target="../media/image1.png"/><Relationship Id="rId1" Type="http://schemas.openxmlformats.org/officeDocument/2006/relationships/hyperlink" Target="http://www.cmnat.rn.gov.br/index.php" TargetMode="Externa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4" Type="http://schemas.openxmlformats.org/officeDocument/2006/relationships/image" Target="../media/image8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cmnat.rn.gov.br/index.php" TargetMode="Externa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5.png"/><Relationship Id="rId2" Type="http://schemas.openxmlformats.org/officeDocument/2006/relationships/image" Target="../media/image1.png"/><Relationship Id="rId1" Type="http://schemas.openxmlformats.org/officeDocument/2006/relationships/hyperlink" Target="http://www.cmnat.rn.gov.br/index.php" TargetMode="Externa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4" Type="http://schemas.openxmlformats.org/officeDocument/2006/relationships/image" Target="../media/image8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cmnat.rn.gov.br/index.php" TargetMode="Externa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cmnat.rn.gov.br/index.php" TargetMode="Externa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cmnat.rn.gov.br/index.php" TargetMode="Externa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7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hyperlink" Target="http://www.cmnat.rn.gov.br/index.php" TargetMode="External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5.png"/><Relationship Id="rId2" Type="http://schemas.openxmlformats.org/officeDocument/2006/relationships/image" Target="../media/image1.png"/><Relationship Id="rId1" Type="http://schemas.openxmlformats.org/officeDocument/2006/relationships/hyperlink" Target="http://www.cmnat.rn.gov.br/index.php" TargetMode="Externa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4" Type="http://schemas.openxmlformats.org/officeDocument/2006/relationships/image" Target="../media/image8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cmnat.rn.gov.br/index.php" TargetMode="External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cmnat.rn.gov.br/index.php" TargetMode="Externa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cmnat.rn.gov.br/index.php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1.png"/><Relationship Id="rId1" Type="http://schemas.openxmlformats.org/officeDocument/2006/relationships/hyperlink" Target="http://www.cmnat.rn.gov.br/index.php" TargetMode="External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cmnat.rn.gov.br/index.php" TargetMode="Externa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cmnat.rn.gov.br/index.php" TargetMode="External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cmnat.rn.gov.br/index.php" TargetMode="External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1.png"/><Relationship Id="rId1" Type="http://schemas.openxmlformats.org/officeDocument/2006/relationships/hyperlink" Target="http://www.cmnat.rn.gov.br/index.php" TargetMode="External"/><Relationship Id="rId4" Type="http://schemas.openxmlformats.org/officeDocument/2006/relationships/image" Target="../media/image8.pn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cmnat.rn.gov.br/index.php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cmnat.rn.gov.br/index.php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cmnat.rn.gov.br/index.php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cmnat.rn.gov.br/index.php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cmnat.rn.gov.br/index.php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cmnat.rn.gov.br/index.php" TargetMode="Externa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7" Type="http://schemas.openxmlformats.org/officeDocument/2006/relationships/image" Target="../media/image5.png"/><Relationship Id="rId2" Type="http://schemas.openxmlformats.org/officeDocument/2006/relationships/image" Target="../media/image1.png"/><Relationship Id="rId1" Type="http://schemas.openxmlformats.org/officeDocument/2006/relationships/hyperlink" Target="http://www.cmnat.rn.gov.br/index.php" TargetMode="Externa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714375</xdr:colOff>
      <xdr:row>4</xdr:row>
      <xdr:rowOff>304800</xdr:rowOff>
    </xdr:to>
    <xdr:pic>
      <xdr:nvPicPr>
        <xdr:cNvPr id="2" name="Imagem 1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725" y="552450"/>
          <a:ext cx="7143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714375</xdr:colOff>
      <xdr:row>23</xdr:row>
      <xdr:rowOff>190500</xdr:rowOff>
    </xdr:to>
    <xdr:pic>
      <xdr:nvPicPr>
        <xdr:cNvPr id="3" name="Imagem 2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5725" y="4724400"/>
          <a:ext cx="7143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714375</xdr:colOff>
      <xdr:row>44</xdr:row>
      <xdr:rowOff>190500</xdr:rowOff>
    </xdr:to>
    <xdr:pic>
      <xdr:nvPicPr>
        <xdr:cNvPr id="4" name="Imagem 3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5725" y="8982075"/>
          <a:ext cx="7143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714375</xdr:colOff>
      <xdr:row>66</xdr:row>
      <xdr:rowOff>190500</xdr:rowOff>
    </xdr:to>
    <xdr:pic>
      <xdr:nvPicPr>
        <xdr:cNvPr id="5" name="Imagem 4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5725" y="13630275"/>
          <a:ext cx="7143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714375</xdr:colOff>
      <xdr:row>85</xdr:row>
      <xdr:rowOff>190500</xdr:rowOff>
    </xdr:to>
    <xdr:pic>
      <xdr:nvPicPr>
        <xdr:cNvPr id="6" name="Imagem 5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5725" y="17487900"/>
          <a:ext cx="7143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114</xdr:row>
      <xdr:rowOff>0</xdr:rowOff>
    </xdr:from>
    <xdr:to>
      <xdr:col>0</xdr:col>
      <xdr:colOff>609600</xdr:colOff>
      <xdr:row>116</xdr:row>
      <xdr:rowOff>76200</xdr:rowOff>
    </xdr:to>
    <xdr:pic>
      <xdr:nvPicPr>
        <xdr:cNvPr id="7" name="Imagem 6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5725" y="23545800"/>
          <a:ext cx="6096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142</xdr:row>
      <xdr:rowOff>0</xdr:rowOff>
    </xdr:from>
    <xdr:to>
      <xdr:col>0</xdr:col>
      <xdr:colOff>609600</xdr:colOff>
      <xdr:row>144</xdr:row>
      <xdr:rowOff>66675</xdr:rowOff>
    </xdr:to>
    <xdr:pic>
      <xdr:nvPicPr>
        <xdr:cNvPr id="8" name="Imagem 7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5725" y="29203650"/>
          <a:ext cx="6096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164</xdr:row>
      <xdr:rowOff>0</xdr:rowOff>
    </xdr:from>
    <xdr:to>
      <xdr:col>0</xdr:col>
      <xdr:colOff>609600</xdr:colOff>
      <xdr:row>166</xdr:row>
      <xdr:rowOff>57150</xdr:rowOff>
    </xdr:to>
    <xdr:pic>
      <xdr:nvPicPr>
        <xdr:cNvPr id="9" name="Imagem 8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5725" y="33661350"/>
          <a:ext cx="6096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180</xdr:row>
      <xdr:rowOff>0</xdr:rowOff>
    </xdr:from>
    <xdr:to>
      <xdr:col>0</xdr:col>
      <xdr:colOff>609600</xdr:colOff>
      <xdr:row>182</xdr:row>
      <xdr:rowOff>47625</xdr:rowOff>
    </xdr:to>
    <xdr:pic>
      <xdr:nvPicPr>
        <xdr:cNvPr id="10" name="Imagem 9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5725" y="36918900"/>
          <a:ext cx="6096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199</xdr:row>
      <xdr:rowOff>0</xdr:rowOff>
    </xdr:from>
    <xdr:to>
      <xdr:col>0</xdr:col>
      <xdr:colOff>609600</xdr:colOff>
      <xdr:row>201</xdr:row>
      <xdr:rowOff>38100</xdr:rowOff>
    </xdr:to>
    <xdr:pic>
      <xdr:nvPicPr>
        <xdr:cNvPr id="11" name="Imagem 10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85725" y="40586025"/>
          <a:ext cx="6096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222</xdr:row>
      <xdr:rowOff>0</xdr:rowOff>
    </xdr:from>
    <xdr:to>
      <xdr:col>0</xdr:col>
      <xdr:colOff>609600</xdr:colOff>
      <xdr:row>224</xdr:row>
      <xdr:rowOff>28575</xdr:rowOff>
    </xdr:to>
    <xdr:pic>
      <xdr:nvPicPr>
        <xdr:cNvPr id="12" name="Imagem 11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85725" y="45053250"/>
          <a:ext cx="6096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251</xdr:row>
      <xdr:rowOff>0</xdr:rowOff>
    </xdr:from>
    <xdr:to>
      <xdr:col>0</xdr:col>
      <xdr:colOff>609600</xdr:colOff>
      <xdr:row>253</xdr:row>
      <xdr:rowOff>19050</xdr:rowOff>
    </xdr:to>
    <xdr:pic>
      <xdr:nvPicPr>
        <xdr:cNvPr id="13" name="Imagem 12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85725" y="50720625"/>
          <a:ext cx="6096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</xdr:col>
      <xdr:colOff>609600</xdr:colOff>
      <xdr:row>4</xdr:row>
      <xdr:rowOff>304800</xdr:rowOff>
    </xdr:to>
    <xdr:pic>
      <xdr:nvPicPr>
        <xdr:cNvPr id="2" name="Imagem 1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552450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609600</xdr:colOff>
      <xdr:row>23</xdr:row>
      <xdr:rowOff>114300</xdr:rowOff>
    </xdr:to>
    <xdr:pic>
      <xdr:nvPicPr>
        <xdr:cNvPr id="3" name="Imagem 2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433387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609600</xdr:colOff>
      <xdr:row>44</xdr:row>
      <xdr:rowOff>114300</xdr:rowOff>
    </xdr:to>
    <xdr:pic>
      <xdr:nvPicPr>
        <xdr:cNvPr id="4" name="Imagem 3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858202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609600</xdr:colOff>
      <xdr:row>85</xdr:row>
      <xdr:rowOff>114300</xdr:rowOff>
    </xdr:to>
    <xdr:pic>
      <xdr:nvPicPr>
        <xdr:cNvPr id="5" name="Imagem 4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303020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609600</xdr:colOff>
      <xdr:row>107</xdr:row>
      <xdr:rowOff>114300</xdr:rowOff>
    </xdr:to>
    <xdr:pic>
      <xdr:nvPicPr>
        <xdr:cNvPr id="6" name="Imagem 5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737360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126</xdr:row>
      <xdr:rowOff>0</xdr:rowOff>
    </xdr:from>
    <xdr:to>
      <xdr:col>1</xdr:col>
      <xdr:colOff>609600</xdr:colOff>
      <xdr:row>128</xdr:row>
      <xdr:rowOff>114300</xdr:rowOff>
    </xdr:to>
    <xdr:pic>
      <xdr:nvPicPr>
        <xdr:cNvPr id="7" name="Imagem 6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152650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609600</xdr:colOff>
      <xdr:row>150</xdr:row>
      <xdr:rowOff>114300</xdr:rowOff>
    </xdr:to>
    <xdr:pic>
      <xdr:nvPicPr>
        <xdr:cNvPr id="8" name="Imagem 7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586990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169</xdr:row>
      <xdr:rowOff>0</xdr:rowOff>
    </xdr:from>
    <xdr:to>
      <xdr:col>1</xdr:col>
      <xdr:colOff>609600</xdr:colOff>
      <xdr:row>171</xdr:row>
      <xdr:rowOff>114300</xdr:rowOff>
    </xdr:to>
    <xdr:pic>
      <xdr:nvPicPr>
        <xdr:cNvPr id="9" name="Imagem 8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002280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190</xdr:row>
      <xdr:rowOff>0</xdr:rowOff>
    </xdr:from>
    <xdr:to>
      <xdr:col>1</xdr:col>
      <xdr:colOff>609600</xdr:colOff>
      <xdr:row>192</xdr:row>
      <xdr:rowOff>114300</xdr:rowOff>
    </xdr:to>
    <xdr:pic>
      <xdr:nvPicPr>
        <xdr:cNvPr id="10" name="Imagem 9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416617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192</xdr:row>
      <xdr:rowOff>0</xdr:rowOff>
    </xdr:from>
    <xdr:to>
      <xdr:col>1</xdr:col>
      <xdr:colOff>609600</xdr:colOff>
      <xdr:row>194</xdr:row>
      <xdr:rowOff>114300</xdr:rowOff>
    </xdr:to>
    <xdr:pic>
      <xdr:nvPicPr>
        <xdr:cNvPr id="11" name="Imagem 10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455670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609600</xdr:colOff>
      <xdr:row>214</xdr:row>
      <xdr:rowOff>114300</xdr:rowOff>
    </xdr:to>
    <xdr:pic>
      <xdr:nvPicPr>
        <xdr:cNvPr id="12" name="Imagem 11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09600" y="38709600"/>
          <a:ext cx="6096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609600</xdr:colOff>
      <xdr:row>65</xdr:row>
      <xdr:rowOff>114300</xdr:rowOff>
    </xdr:to>
    <xdr:pic>
      <xdr:nvPicPr>
        <xdr:cNvPr id="13" name="Imagem 12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858202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609600</xdr:colOff>
      <xdr:row>4</xdr:row>
      <xdr:rowOff>304800</xdr:rowOff>
    </xdr:to>
    <xdr:pic>
      <xdr:nvPicPr>
        <xdr:cNvPr id="2" name="Imagem 1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552450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609600</xdr:colOff>
      <xdr:row>22</xdr:row>
      <xdr:rowOff>104775</xdr:rowOff>
    </xdr:to>
    <xdr:pic>
      <xdr:nvPicPr>
        <xdr:cNvPr id="3" name="Imagem 2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4133850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609600</xdr:colOff>
      <xdr:row>38</xdr:row>
      <xdr:rowOff>104775</xdr:rowOff>
    </xdr:to>
    <xdr:pic>
      <xdr:nvPicPr>
        <xdr:cNvPr id="4" name="Imagem 3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7391400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609600</xdr:colOff>
      <xdr:row>54</xdr:row>
      <xdr:rowOff>104775</xdr:rowOff>
    </xdr:to>
    <xdr:pic>
      <xdr:nvPicPr>
        <xdr:cNvPr id="5" name="Imagem 4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0648950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69</xdr:row>
      <xdr:rowOff>0</xdr:rowOff>
    </xdr:from>
    <xdr:to>
      <xdr:col>0</xdr:col>
      <xdr:colOff>609600</xdr:colOff>
      <xdr:row>71</xdr:row>
      <xdr:rowOff>104775</xdr:rowOff>
    </xdr:to>
    <xdr:pic>
      <xdr:nvPicPr>
        <xdr:cNvPr id="6" name="Imagem 5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4097000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609600</xdr:colOff>
      <xdr:row>87</xdr:row>
      <xdr:rowOff>104775</xdr:rowOff>
    </xdr:to>
    <xdr:pic>
      <xdr:nvPicPr>
        <xdr:cNvPr id="7" name="Imagem 6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7354550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609600</xdr:colOff>
      <xdr:row>103</xdr:row>
      <xdr:rowOff>104775</xdr:rowOff>
    </xdr:to>
    <xdr:pic>
      <xdr:nvPicPr>
        <xdr:cNvPr id="8" name="Imagem 7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0612100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117</xdr:row>
      <xdr:rowOff>0</xdr:rowOff>
    </xdr:from>
    <xdr:to>
      <xdr:col>0</xdr:col>
      <xdr:colOff>609600</xdr:colOff>
      <xdr:row>119</xdr:row>
      <xdr:rowOff>104775</xdr:rowOff>
    </xdr:to>
    <xdr:pic>
      <xdr:nvPicPr>
        <xdr:cNvPr id="9" name="Imagem 8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3869650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133</xdr:row>
      <xdr:rowOff>0</xdr:rowOff>
    </xdr:from>
    <xdr:to>
      <xdr:col>0</xdr:col>
      <xdr:colOff>609600</xdr:colOff>
      <xdr:row>135</xdr:row>
      <xdr:rowOff>104775</xdr:rowOff>
    </xdr:to>
    <xdr:pic>
      <xdr:nvPicPr>
        <xdr:cNvPr id="10" name="Imagem 9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7127200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149</xdr:row>
      <xdr:rowOff>0</xdr:rowOff>
    </xdr:from>
    <xdr:to>
      <xdr:col>0</xdr:col>
      <xdr:colOff>609600</xdr:colOff>
      <xdr:row>151</xdr:row>
      <xdr:rowOff>104775</xdr:rowOff>
    </xdr:to>
    <xdr:pic>
      <xdr:nvPicPr>
        <xdr:cNvPr id="11" name="Imagem 10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0384750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166</xdr:row>
      <xdr:rowOff>0</xdr:rowOff>
    </xdr:from>
    <xdr:to>
      <xdr:col>0</xdr:col>
      <xdr:colOff>609600</xdr:colOff>
      <xdr:row>168</xdr:row>
      <xdr:rowOff>104775</xdr:rowOff>
    </xdr:to>
    <xdr:pic>
      <xdr:nvPicPr>
        <xdr:cNvPr id="12" name="Imagem 11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3842325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182</xdr:row>
      <xdr:rowOff>0</xdr:rowOff>
    </xdr:from>
    <xdr:to>
      <xdr:col>0</xdr:col>
      <xdr:colOff>609600</xdr:colOff>
      <xdr:row>184</xdr:row>
      <xdr:rowOff>104775</xdr:rowOff>
    </xdr:to>
    <xdr:pic>
      <xdr:nvPicPr>
        <xdr:cNvPr id="13" name="Imagem 12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7099875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609600</xdr:colOff>
      <xdr:row>4</xdr:row>
      <xdr:rowOff>304800</xdr:rowOff>
    </xdr:to>
    <xdr:pic>
      <xdr:nvPicPr>
        <xdr:cNvPr id="2" name="Imagem 1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552450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609600</xdr:colOff>
      <xdr:row>23</xdr:row>
      <xdr:rowOff>104775</xdr:rowOff>
    </xdr:to>
    <xdr:pic>
      <xdr:nvPicPr>
        <xdr:cNvPr id="3" name="Imagem 2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4324350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609600</xdr:colOff>
      <xdr:row>39</xdr:row>
      <xdr:rowOff>104775</xdr:rowOff>
    </xdr:to>
    <xdr:pic>
      <xdr:nvPicPr>
        <xdr:cNvPr id="4" name="Imagem 3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7562850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609600</xdr:colOff>
      <xdr:row>54</xdr:row>
      <xdr:rowOff>104775</xdr:rowOff>
    </xdr:to>
    <xdr:pic>
      <xdr:nvPicPr>
        <xdr:cNvPr id="5" name="Imagem 4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0620375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609600</xdr:colOff>
      <xdr:row>70</xdr:row>
      <xdr:rowOff>104775</xdr:rowOff>
    </xdr:to>
    <xdr:pic>
      <xdr:nvPicPr>
        <xdr:cNvPr id="6" name="Imagem 5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3858875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86</xdr:row>
      <xdr:rowOff>0</xdr:rowOff>
    </xdr:from>
    <xdr:to>
      <xdr:col>0</xdr:col>
      <xdr:colOff>609600</xdr:colOff>
      <xdr:row>88</xdr:row>
      <xdr:rowOff>104775</xdr:rowOff>
    </xdr:to>
    <xdr:pic>
      <xdr:nvPicPr>
        <xdr:cNvPr id="7" name="Imagem 6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7516475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114</xdr:row>
      <xdr:rowOff>0</xdr:rowOff>
    </xdr:from>
    <xdr:to>
      <xdr:col>0</xdr:col>
      <xdr:colOff>609600</xdr:colOff>
      <xdr:row>116</xdr:row>
      <xdr:rowOff>104775</xdr:rowOff>
    </xdr:to>
    <xdr:pic>
      <xdr:nvPicPr>
        <xdr:cNvPr id="8" name="Imagem 7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0564475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132</xdr:row>
      <xdr:rowOff>0</xdr:rowOff>
    </xdr:from>
    <xdr:to>
      <xdr:col>0</xdr:col>
      <xdr:colOff>609600</xdr:colOff>
      <xdr:row>134</xdr:row>
      <xdr:rowOff>104775</xdr:rowOff>
    </xdr:to>
    <xdr:pic>
      <xdr:nvPicPr>
        <xdr:cNvPr id="9" name="Imagem 8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4203025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149</xdr:row>
      <xdr:rowOff>0</xdr:rowOff>
    </xdr:from>
    <xdr:to>
      <xdr:col>0</xdr:col>
      <xdr:colOff>609600</xdr:colOff>
      <xdr:row>151</xdr:row>
      <xdr:rowOff>104775</xdr:rowOff>
    </xdr:to>
    <xdr:pic>
      <xdr:nvPicPr>
        <xdr:cNvPr id="10" name="Imagem 9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7632025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166</xdr:row>
      <xdr:rowOff>0</xdr:rowOff>
    </xdr:from>
    <xdr:to>
      <xdr:col>0</xdr:col>
      <xdr:colOff>609600</xdr:colOff>
      <xdr:row>168</xdr:row>
      <xdr:rowOff>104775</xdr:rowOff>
    </xdr:to>
    <xdr:pic>
      <xdr:nvPicPr>
        <xdr:cNvPr id="11" name="Imagem 10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1061025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182</xdr:row>
      <xdr:rowOff>0</xdr:rowOff>
    </xdr:from>
    <xdr:to>
      <xdr:col>0</xdr:col>
      <xdr:colOff>609600</xdr:colOff>
      <xdr:row>184</xdr:row>
      <xdr:rowOff>104775</xdr:rowOff>
    </xdr:to>
    <xdr:pic>
      <xdr:nvPicPr>
        <xdr:cNvPr id="12" name="Imagem 11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4290000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609600</xdr:colOff>
      <xdr:row>102</xdr:row>
      <xdr:rowOff>104775</xdr:rowOff>
    </xdr:to>
    <xdr:pic>
      <xdr:nvPicPr>
        <xdr:cNvPr id="13" name="Imagem 12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7516475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</xdr:col>
      <xdr:colOff>609600</xdr:colOff>
      <xdr:row>5</xdr:row>
      <xdr:rowOff>114300</xdr:rowOff>
    </xdr:to>
    <xdr:pic>
      <xdr:nvPicPr>
        <xdr:cNvPr id="2" name="Imagem 1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552450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714375</xdr:colOff>
      <xdr:row>7</xdr:row>
      <xdr:rowOff>87630</xdr:rowOff>
    </xdr:to>
    <xdr:pic>
      <xdr:nvPicPr>
        <xdr:cNvPr id="4" name="Imagem 3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0284440"/>
          <a:ext cx="714375" cy="4686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714375</xdr:colOff>
      <xdr:row>4</xdr:row>
      <xdr:rowOff>304800</xdr:rowOff>
    </xdr:to>
    <xdr:pic>
      <xdr:nvPicPr>
        <xdr:cNvPr id="2" name="Imagem 1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552450"/>
          <a:ext cx="7143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714375</xdr:colOff>
      <xdr:row>29</xdr:row>
      <xdr:rowOff>85725</xdr:rowOff>
    </xdr:to>
    <xdr:pic>
      <xdr:nvPicPr>
        <xdr:cNvPr id="3" name="Imagem 2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5381625"/>
          <a:ext cx="7143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714375</xdr:colOff>
      <xdr:row>28</xdr:row>
      <xdr:rowOff>95250</xdr:rowOff>
    </xdr:to>
    <xdr:pic>
      <xdr:nvPicPr>
        <xdr:cNvPr id="4" name="Imagem 3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5191125"/>
          <a:ext cx="7143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714375</xdr:colOff>
      <xdr:row>54</xdr:row>
      <xdr:rowOff>57150</xdr:rowOff>
    </xdr:to>
    <xdr:pic>
      <xdr:nvPicPr>
        <xdr:cNvPr id="5" name="Imagem 4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0267950"/>
          <a:ext cx="7143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714375</xdr:colOff>
      <xdr:row>53</xdr:row>
      <xdr:rowOff>85725</xdr:rowOff>
    </xdr:to>
    <xdr:pic>
      <xdr:nvPicPr>
        <xdr:cNvPr id="6" name="Imagem 5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0077450"/>
          <a:ext cx="7143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714375</xdr:colOff>
      <xdr:row>79</xdr:row>
      <xdr:rowOff>57150</xdr:rowOff>
    </xdr:to>
    <xdr:pic>
      <xdr:nvPicPr>
        <xdr:cNvPr id="7" name="Imagem 6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5154275"/>
          <a:ext cx="7143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0</xdr:col>
      <xdr:colOff>714375</xdr:colOff>
      <xdr:row>78</xdr:row>
      <xdr:rowOff>85725</xdr:rowOff>
    </xdr:to>
    <xdr:pic>
      <xdr:nvPicPr>
        <xdr:cNvPr id="8" name="Imagem 7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4963775"/>
          <a:ext cx="7143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102</xdr:row>
      <xdr:rowOff>0</xdr:rowOff>
    </xdr:from>
    <xdr:to>
      <xdr:col>0</xdr:col>
      <xdr:colOff>714375</xdr:colOff>
      <xdr:row>104</xdr:row>
      <xdr:rowOff>57150</xdr:rowOff>
    </xdr:to>
    <xdr:pic>
      <xdr:nvPicPr>
        <xdr:cNvPr id="9" name="Imagem 8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0040600"/>
          <a:ext cx="7143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714375</xdr:colOff>
      <xdr:row>103</xdr:row>
      <xdr:rowOff>85725</xdr:rowOff>
    </xdr:to>
    <xdr:pic>
      <xdr:nvPicPr>
        <xdr:cNvPr id="10" name="Imagem 9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9850100"/>
          <a:ext cx="7143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129</xdr:row>
      <xdr:rowOff>0</xdr:rowOff>
    </xdr:from>
    <xdr:to>
      <xdr:col>0</xdr:col>
      <xdr:colOff>714375</xdr:colOff>
      <xdr:row>131</xdr:row>
      <xdr:rowOff>57150</xdr:rowOff>
    </xdr:to>
    <xdr:pic>
      <xdr:nvPicPr>
        <xdr:cNvPr id="11" name="Imagem 10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5307925"/>
          <a:ext cx="7143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714375</xdr:colOff>
      <xdr:row>130</xdr:row>
      <xdr:rowOff>85725</xdr:rowOff>
    </xdr:to>
    <xdr:pic>
      <xdr:nvPicPr>
        <xdr:cNvPr id="12" name="Imagem 11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5117425"/>
          <a:ext cx="7143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156</xdr:row>
      <xdr:rowOff>0</xdr:rowOff>
    </xdr:from>
    <xdr:to>
      <xdr:col>0</xdr:col>
      <xdr:colOff>714375</xdr:colOff>
      <xdr:row>158</xdr:row>
      <xdr:rowOff>57150</xdr:rowOff>
    </xdr:to>
    <xdr:pic>
      <xdr:nvPicPr>
        <xdr:cNvPr id="13" name="Imagem 12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0575250"/>
          <a:ext cx="7143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714375</xdr:colOff>
      <xdr:row>157</xdr:row>
      <xdr:rowOff>85725</xdr:rowOff>
    </xdr:to>
    <xdr:pic>
      <xdr:nvPicPr>
        <xdr:cNvPr id="14" name="Imagem 13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0384750"/>
          <a:ext cx="7143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180</xdr:row>
      <xdr:rowOff>0</xdr:rowOff>
    </xdr:from>
    <xdr:to>
      <xdr:col>0</xdr:col>
      <xdr:colOff>714375</xdr:colOff>
      <xdr:row>182</xdr:row>
      <xdr:rowOff>57150</xdr:rowOff>
    </xdr:to>
    <xdr:pic>
      <xdr:nvPicPr>
        <xdr:cNvPr id="15" name="Imagem 14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5271075"/>
          <a:ext cx="7143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179</xdr:row>
      <xdr:rowOff>0</xdr:rowOff>
    </xdr:from>
    <xdr:to>
      <xdr:col>0</xdr:col>
      <xdr:colOff>714375</xdr:colOff>
      <xdr:row>181</xdr:row>
      <xdr:rowOff>85725</xdr:rowOff>
    </xdr:to>
    <xdr:pic>
      <xdr:nvPicPr>
        <xdr:cNvPr id="16" name="Imagem 15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5080575"/>
          <a:ext cx="7143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207</xdr:row>
      <xdr:rowOff>0</xdr:rowOff>
    </xdr:from>
    <xdr:to>
      <xdr:col>0</xdr:col>
      <xdr:colOff>714375</xdr:colOff>
      <xdr:row>209</xdr:row>
      <xdr:rowOff>57150</xdr:rowOff>
    </xdr:to>
    <xdr:pic>
      <xdr:nvPicPr>
        <xdr:cNvPr id="17" name="Imagem 16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40538400"/>
          <a:ext cx="7143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206</xdr:row>
      <xdr:rowOff>0</xdr:rowOff>
    </xdr:from>
    <xdr:to>
      <xdr:col>0</xdr:col>
      <xdr:colOff>714375</xdr:colOff>
      <xdr:row>208</xdr:row>
      <xdr:rowOff>85725</xdr:rowOff>
    </xdr:to>
    <xdr:pic>
      <xdr:nvPicPr>
        <xdr:cNvPr id="18" name="Imagem 17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40347900"/>
          <a:ext cx="7143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236</xdr:row>
      <xdr:rowOff>0</xdr:rowOff>
    </xdr:from>
    <xdr:to>
      <xdr:col>0</xdr:col>
      <xdr:colOff>714375</xdr:colOff>
      <xdr:row>238</xdr:row>
      <xdr:rowOff>57150</xdr:rowOff>
    </xdr:to>
    <xdr:pic>
      <xdr:nvPicPr>
        <xdr:cNvPr id="19" name="Imagem 18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46186725"/>
          <a:ext cx="7143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235</xdr:row>
      <xdr:rowOff>0</xdr:rowOff>
    </xdr:from>
    <xdr:to>
      <xdr:col>0</xdr:col>
      <xdr:colOff>714375</xdr:colOff>
      <xdr:row>237</xdr:row>
      <xdr:rowOff>85725</xdr:rowOff>
    </xdr:to>
    <xdr:pic>
      <xdr:nvPicPr>
        <xdr:cNvPr id="20" name="Imagem 19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45996225"/>
          <a:ext cx="7143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261</xdr:row>
      <xdr:rowOff>0</xdr:rowOff>
    </xdr:from>
    <xdr:to>
      <xdr:col>0</xdr:col>
      <xdr:colOff>714375</xdr:colOff>
      <xdr:row>263</xdr:row>
      <xdr:rowOff>57150</xdr:rowOff>
    </xdr:to>
    <xdr:pic>
      <xdr:nvPicPr>
        <xdr:cNvPr id="21" name="Imagem 20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15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09600" y="51063525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714375</xdr:colOff>
      <xdr:row>262</xdr:row>
      <xdr:rowOff>85725</xdr:rowOff>
    </xdr:to>
    <xdr:pic>
      <xdr:nvPicPr>
        <xdr:cNvPr id="22" name="Imagem 21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16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09600" y="50882550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286</xdr:row>
      <xdr:rowOff>0</xdr:rowOff>
    </xdr:from>
    <xdr:to>
      <xdr:col>0</xdr:col>
      <xdr:colOff>714375</xdr:colOff>
      <xdr:row>288</xdr:row>
      <xdr:rowOff>57150</xdr:rowOff>
    </xdr:to>
    <xdr:pic>
      <xdr:nvPicPr>
        <xdr:cNvPr id="23" name="Imagem 22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17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55940325"/>
          <a:ext cx="7143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285</xdr:row>
      <xdr:rowOff>0</xdr:rowOff>
    </xdr:from>
    <xdr:to>
      <xdr:col>0</xdr:col>
      <xdr:colOff>714375</xdr:colOff>
      <xdr:row>287</xdr:row>
      <xdr:rowOff>85725</xdr:rowOff>
    </xdr:to>
    <xdr:pic>
      <xdr:nvPicPr>
        <xdr:cNvPr id="24" name="Imagem 23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18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55749825"/>
          <a:ext cx="7143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3</xdr:row>
      <xdr:rowOff>15240</xdr:rowOff>
    </xdr:to>
    <xdr:pic>
      <xdr:nvPicPr>
        <xdr:cNvPr id="2" name="Imagem 1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00025"/>
          <a:ext cx="609600" cy="3771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609600</xdr:colOff>
      <xdr:row>22</xdr:row>
      <xdr:rowOff>97155</xdr:rowOff>
    </xdr:to>
    <xdr:pic>
      <xdr:nvPicPr>
        <xdr:cNvPr id="3" name="Imagem 2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09600" y="3914775"/>
          <a:ext cx="60960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609600</xdr:colOff>
      <xdr:row>39</xdr:row>
      <xdr:rowOff>87630</xdr:rowOff>
    </xdr:to>
    <xdr:pic>
      <xdr:nvPicPr>
        <xdr:cNvPr id="4" name="Imagem 3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09600" y="7277100"/>
          <a:ext cx="609600" cy="478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609600</xdr:colOff>
      <xdr:row>56</xdr:row>
      <xdr:rowOff>87630</xdr:rowOff>
    </xdr:to>
    <xdr:pic>
      <xdr:nvPicPr>
        <xdr:cNvPr id="5" name="Imagem 4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09600" y="10639425"/>
          <a:ext cx="609600" cy="478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609600</xdr:colOff>
      <xdr:row>72</xdr:row>
      <xdr:rowOff>87630</xdr:rowOff>
    </xdr:to>
    <xdr:pic>
      <xdr:nvPicPr>
        <xdr:cNvPr id="6" name="Imagem 5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09600" y="13811250"/>
          <a:ext cx="609600" cy="478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86</xdr:row>
      <xdr:rowOff>0</xdr:rowOff>
    </xdr:from>
    <xdr:to>
      <xdr:col>0</xdr:col>
      <xdr:colOff>609600</xdr:colOff>
      <xdr:row>88</xdr:row>
      <xdr:rowOff>87630</xdr:rowOff>
    </xdr:to>
    <xdr:pic>
      <xdr:nvPicPr>
        <xdr:cNvPr id="7" name="Imagem 6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09600" y="16983075"/>
          <a:ext cx="609600" cy="478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102</xdr:row>
      <xdr:rowOff>0</xdr:rowOff>
    </xdr:from>
    <xdr:to>
      <xdr:col>0</xdr:col>
      <xdr:colOff>609600</xdr:colOff>
      <xdr:row>104</xdr:row>
      <xdr:rowOff>87630</xdr:rowOff>
    </xdr:to>
    <xdr:pic>
      <xdr:nvPicPr>
        <xdr:cNvPr id="8" name="Imagem 7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09600" y="20154900"/>
          <a:ext cx="609600" cy="478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119</xdr:row>
      <xdr:rowOff>0</xdr:rowOff>
    </xdr:from>
    <xdr:to>
      <xdr:col>0</xdr:col>
      <xdr:colOff>609600</xdr:colOff>
      <xdr:row>121</xdr:row>
      <xdr:rowOff>87630</xdr:rowOff>
    </xdr:to>
    <xdr:pic>
      <xdr:nvPicPr>
        <xdr:cNvPr id="9" name="Imagem 8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09600" y="23517225"/>
          <a:ext cx="609600" cy="478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137</xdr:row>
      <xdr:rowOff>0</xdr:rowOff>
    </xdr:from>
    <xdr:to>
      <xdr:col>0</xdr:col>
      <xdr:colOff>609600</xdr:colOff>
      <xdr:row>139</xdr:row>
      <xdr:rowOff>87630</xdr:rowOff>
    </xdr:to>
    <xdr:pic>
      <xdr:nvPicPr>
        <xdr:cNvPr id="10" name="Imagem 9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09600" y="27070050"/>
          <a:ext cx="609600" cy="478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154</xdr:row>
      <xdr:rowOff>0</xdr:rowOff>
    </xdr:from>
    <xdr:to>
      <xdr:col>0</xdr:col>
      <xdr:colOff>609600</xdr:colOff>
      <xdr:row>156</xdr:row>
      <xdr:rowOff>87630</xdr:rowOff>
    </xdr:to>
    <xdr:pic>
      <xdr:nvPicPr>
        <xdr:cNvPr id="11" name="Imagem 10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09600" y="30432375"/>
          <a:ext cx="609600" cy="478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609600</xdr:colOff>
      <xdr:row>173</xdr:row>
      <xdr:rowOff>87630</xdr:rowOff>
    </xdr:to>
    <xdr:pic>
      <xdr:nvPicPr>
        <xdr:cNvPr id="12" name="Imagem 11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09600" y="33985200"/>
          <a:ext cx="609600" cy="478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189</xdr:row>
      <xdr:rowOff>0</xdr:rowOff>
    </xdr:from>
    <xdr:to>
      <xdr:col>0</xdr:col>
      <xdr:colOff>609600</xdr:colOff>
      <xdr:row>191</xdr:row>
      <xdr:rowOff>87630</xdr:rowOff>
    </xdr:to>
    <xdr:pic>
      <xdr:nvPicPr>
        <xdr:cNvPr id="13" name="Imagem 12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09600" y="37538025"/>
          <a:ext cx="609600" cy="478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609600</xdr:colOff>
      <xdr:row>4</xdr:row>
      <xdr:rowOff>304800</xdr:rowOff>
    </xdr:to>
    <xdr:pic>
      <xdr:nvPicPr>
        <xdr:cNvPr id="2" name="Imagem 1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552450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609600</xdr:colOff>
      <xdr:row>25</xdr:row>
      <xdr:rowOff>104775</xdr:rowOff>
    </xdr:to>
    <xdr:pic>
      <xdr:nvPicPr>
        <xdr:cNvPr id="3" name="Imagem 2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4724400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609600</xdr:colOff>
      <xdr:row>41</xdr:row>
      <xdr:rowOff>104775</xdr:rowOff>
    </xdr:to>
    <xdr:pic>
      <xdr:nvPicPr>
        <xdr:cNvPr id="4" name="Imagem 3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7972425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609600</xdr:colOff>
      <xdr:row>57</xdr:row>
      <xdr:rowOff>104775</xdr:rowOff>
    </xdr:to>
    <xdr:pic>
      <xdr:nvPicPr>
        <xdr:cNvPr id="5" name="Imagem 4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1229975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609600</xdr:colOff>
      <xdr:row>72</xdr:row>
      <xdr:rowOff>104775</xdr:rowOff>
    </xdr:to>
    <xdr:pic>
      <xdr:nvPicPr>
        <xdr:cNvPr id="6" name="Imagem 5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4249400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609600</xdr:colOff>
      <xdr:row>89</xdr:row>
      <xdr:rowOff>104775</xdr:rowOff>
    </xdr:to>
    <xdr:pic>
      <xdr:nvPicPr>
        <xdr:cNvPr id="7" name="Imagem 6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7573625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103</xdr:row>
      <xdr:rowOff>0</xdr:rowOff>
    </xdr:from>
    <xdr:to>
      <xdr:col>0</xdr:col>
      <xdr:colOff>609600</xdr:colOff>
      <xdr:row>105</xdr:row>
      <xdr:rowOff>104775</xdr:rowOff>
    </xdr:to>
    <xdr:pic>
      <xdr:nvPicPr>
        <xdr:cNvPr id="8" name="Imagem 7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0764500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118</xdr:row>
      <xdr:rowOff>0</xdr:rowOff>
    </xdr:from>
    <xdr:to>
      <xdr:col>0</xdr:col>
      <xdr:colOff>609600</xdr:colOff>
      <xdr:row>120</xdr:row>
      <xdr:rowOff>104775</xdr:rowOff>
    </xdr:to>
    <xdr:pic>
      <xdr:nvPicPr>
        <xdr:cNvPr id="9" name="Imagem 8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3764875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136</xdr:row>
      <xdr:rowOff>0</xdr:rowOff>
    </xdr:from>
    <xdr:to>
      <xdr:col>0</xdr:col>
      <xdr:colOff>609600</xdr:colOff>
      <xdr:row>138</xdr:row>
      <xdr:rowOff>104775</xdr:rowOff>
    </xdr:to>
    <xdr:pic>
      <xdr:nvPicPr>
        <xdr:cNvPr id="10" name="Imagem 9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7336750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153</xdr:row>
      <xdr:rowOff>0</xdr:rowOff>
    </xdr:from>
    <xdr:to>
      <xdr:col>0</xdr:col>
      <xdr:colOff>609600</xdr:colOff>
      <xdr:row>155</xdr:row>
      <xdr:rowOff>104775</xdr:rowOff>
    </xdr:to>
    <xdr:pic>
      <xdr:nvPicPr>
        <xdr:cNvPr id="11" name="Imagem 10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0718125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169</xdr:row>
      <xdr:rowOff>0</xdr:rowOff>
    </xdr:from>
    <xdr:to>
      <xdr:col>0</xdr:col>
      <xdr:colOff>609600</xdr:colOff>
      <xdr:row>171</xdr:row>
      <xdr:rowOff>104775</xdr:rowOff>
    </xdr:to>
    <xdr:pic>
      <xdr:nvPicPr>
        <xdr:cNvPr id="12" name="Imagem 11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3909000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609600</xdr:colOff>
      <xdr:row>4</xdr:row>
      <xdr:rowOff>304800</xdr:rowOff>
    </xdr:to>
    <xdr:pic>
      <xdr:nvPicPr>
        <xdr:cNvPr id="2" name="Imagem 1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0" y="552450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609600</xdr:colOff>
      <xdr:row>40</xdr:row>
      <xdr:rowOff>190500</xdr:rowOff>
    </xdr:to>
    <xdr:pic>
      <xdr:nvPicPr>
        <xdr:cNvPr id="3" name="Imagem 2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5250" y="7934325"/>
          <a:ext cx="6096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69</xdr:row>
      <xdr:rowOff>0</xdr:rowOff>
    </xdr:from>
    <xdr:to>
      <xdr:col>0</xdr:col>
      <xdr:colOff>609600</xdr:colOff>
      <xdr:row>70</xdr:row>
      <xdr:rowOff>190500</xdr:rowOff>
    </xdr:to>
    <xdr:pic>
      <xdr:nvPicPr>
        <xdr:cNvPr id="4" name="Imagem 3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5250" y="13992225"/>
          <a:ext cx="6096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609600</xdr:colOff>
      <xdr:row>102</xdr:row>
      <xdr:rowOff>190500</xdr:rowOff>
    </xdr:to>
    <xdr:pic>
      <xdr:nvPicPr>
        <xdr:cNvPr id="5" name="Imagem 4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5250" y="20450175"/>
          <a:ext cx="6096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126</xdr:row>
      <xdr:rowOff>0</xdr:rowOff>
    </xdr:from>
    <xdr:to>
      <xdr:col>0</xdr:col>
      <xdr:colOff>609600</xdr:colOff>
      <xdr:row>127</xdr:row>
      <xdr:rowOff>190500</xdr:rowOff>
    </xdr:to>
    <xdr:pic>
      <xdr:nvPicPr>
        <xdr:cNvPr id="6" name="Imagem 5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5250" y="25507950"/>
          <a:ext cx="6096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151</xdr:row>
      <xdr:rowOff>0</xdr:rowOff>
    </xdr:from>
    <xdr:to>
      <xdr:col>0</xdr:col>
      <xdr:colOff>609600</xdr:colOff>
      <xdr:row>153</xdr:row>
      <xdr:rowOff>85725</xdr:rowOff>
    </xdr:to>
    <xdr:pic>
      <xdr:nvPicPr>
        <xdr:cNvPr id="7" name="Imagem 6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PicPr/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5250" y="30565725"/>
          <a:ext cx="6096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176</xdr:row>
      <xdr:rowOff>0</xdr:rowOff>
    </xdr:from>
    <xdr:to>
      <xdr:col>0</xdr:col>
      <xdr:colOff>609600</xdr:colOff>
      <xdr:row>178</xdr:row>
      <xdr:rowOff>76200</xdr:rowOff>
    </xdr:to>
    <xdr:pic>
      <xdr:nvPicPr>
        <xdr:cNvPr id="8" name="Imagem 7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PicPr/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95250" y="35671125"/>
          <a:ext cx="6096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204</xdr:row>
      <xdr:rowOff>0</xdr:rowOff>
    </xdr:from>
    <xdr:to>
      <xdr:col>0</xdr:col>
      <xdr:colOff>609600</xdr:colOff>
      <xdr:row>206</xdr:row>
      <xdr:rowOff>66675</xdr:rowOff>
    </xdr:to>
    <xdr:pic>
      <xdr:nvPicPr>
        <xdr:cNvPr id="9" name="Imagem 8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PicPr/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95250" y="41376600"/>
          <a:ext cx="6096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230</xdr:row>
      <xdr:rowOff>0</xdr:rowOff>
    </xdr:from>
    <xdr:to>
      <xdr:col>0</xdr:col>
      <xdr:colOff>609600</xdr:colOff>
      <xdr:row>232</xdr:row>
      <xdr:rowOff>57150</xdr:rowOff>
    </xdr:to>
    <xdr:pic>
      <xdr:nvPicPr>
        <xdr:cNvPr id="10" name="Imagem 9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0" y="46682025"/>
          <a:ext cx="6096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254</xdr:row>
      <xdr:rowOff>0</xdr:rowOff>
    </xdr:from>
    <xdr:to>
      <xdr:col>0</xdr:col>
      <xdr:colOff>609600</xdr:colOff>
      <xdr:row>256</xdr:row>
      <xdr:rowOff>47625</xdr:rowOff>
    </xdr:to>
    <xdr:pic>
      <xdr:nvPicPr>
        <xdr:cNvPr id="11" name="Imagem 10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5250" y="51587400"/>
          <a:ext cx="6096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275</xdr:row>
      <xdr:rowOff>0</xdr:rowOff>
    </xdr:from>
    <xdr:to>
      <xdr:col>0</xdr:col>
      <xdr:colOff>609600</xdr:colOff>
      <xdr:row>277</xdr:row>
      <xdr:rowOff>38100</xdr:rowOff>
    </xdr:to>
    <xdr:pic>
      <xdr:nvPicPr>
        <xdr:cNvPr id="12" name="Imagem 11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C000000}"/>
            </a:ext>
          </a:extLst>
        </xdr:cNvPr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95250" y="55892700"/>
          <a:ext cx="6096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609600</xdr:colOff>
      <xdr:row>297</xdr:row>
      <xdr:rowOff>28575</xdr:rowOff>
    </xdr:to>
    <xdr:pic>
      <xdr:nvPicPr>
        <xdr:cNvPr id="13" name="Imagem 12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D000000}"/>
            </a:ext>
          </a:extLst>
        </xdr:cNvPr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95250" y="59997975"/>
          <a:ext cx="6096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609600</xdr:colOff>
      <xdr:row>4</xdr:row>
      <xdr:rowOff>304800</xdr:rowOff>
    </xdr:to>
    <xdr:pic>
      <xdr:nvPicPr>
        <xdr:cNvPr id="2" name="Imagem 1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552450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609600</xdr:colOff>
      <xdr:row>23</xdr:row>
      <xdr:rowOff>104775</xdr:rowOff>
    </xdr:to>
    <xdr:pic>
      <xdr:nvPicPr>
        <xdr:cNvPr id="3" name="Imagem 2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4238625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609600</xdr:colOff>
      <xdr:row>41</xdr:row>
      <xdr:rowOff>104775</xdr:rowOff>
    </xdr:to>
    <xdr:pic>
      <xdr:nvPicPr>
        <xdr:cNvPr id="4" name="Imagem 3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7791450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609600</xdr:colOff>
      <xdr:row>58</xdr:row>
      <xdr:rowOff>104775</xdr:rowOff>
    </xdr:to>
    <xdr:pic>
      <xdr:nvPicPr>
        <xdr:cNvPr id="5" name="Imagem 4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1153775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72</xdr:row>
      <xdr:rowOff>0</xdr:rowOff>
    </xdr:from>
    <xdr:to>
      <xdr:col>0</xdr:col>
      <xdr:colOff>609600</xdr:colOff>
      <xdr:row>74</xdr:row>
      <xdr:rowOff>104775</xdr:rowOff>
    </xdr:to>
    <xdr:pic>
      <xdr:nvPicPr>
        <xdr:cNvPr id="6" name="Imagem 5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4401800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609600</xdr:colOff>
      <xdr:row>90</xdr:row>
      <xdr:rowOff>104775</xdr:rowOff>
    </xdr:to>
    <xdr:pic>
      <xdr:nvPicPr>
        <xdr:cNvPr id="7" name="Imagem 6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7573625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106</xdr:row>
      <xdr:rowOff>0</xdr:rowOff>
    </xdr:from>
    <xdr:to>
      <xdr:col>0</xdr:col>
      <xdr:colOff>609600</xdr:colOff>
      <xdr:row>108</xdr:row>
      <xdr:rowOff>104775</xdr:rowOff>
    </xdr:to>
    <xdr:pic>
      <xdr:nvPicPr>
        <xdr:cNvPr id="9" name="Imagem 8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4488775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124</xdr:row>
      <xdr:rowOff>0</xdr:rowOff>
    </xdr:from>
    <xdr:to>
      <xdr:col>0</xdr:col>
      <xdr:colOff>609600</xdr:colOff>
      <xdr:row>126</xdr:row>
      <xdr:rowOff>104775</xdr:rowOff>
    </xdr:to>
    <xdr:pic>
      <xdr:nvPicPr>
        <xdr:cNvPr id="10" name="Imagem 9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8041600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143</xdr:row>
      <xdr:rowOff>0</xdr:rowOff>
    </xdr:from>
    <xdr:to>
      <xdr:col>0</xdr:col>
      <xdr:colOff>609600</xdr:colOff>
      <xdr:row>145</xdr:row>
      <xdr:rowOff>104775</xdr:rowOff>
    </xdr:to>
    <xdr:pic>
      <xdr:nvPicPr>
        <xdr:cNvPr id="11" name="Imagem 10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B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1784925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160</xdr:row>
      <xdr:rowOff>0</xdr:rowOff>
    </xdr:from>
    <xdr:to>
      <xdr:col>0</xdr:col>
      <xdr:colOff>609600</xdr:colOff>
      <xdr:row>162</xdr:row>
      <xdr:rowOff>104775</xdr:rowOff>
    </xdr:to>
    <xdr:pic>
      <xdr:nvPicPr>
        <xdr:cNvPr id="12" name="Imagem 11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5156775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177</xdr:row>
      <xdr:rowOff>0</xdr:rowOff>
    </xdr:from>
    <xdr:to>
      <xdr:col>0</xdr:col>
      <xdr:colOff>609600</xdr:colOff>
      <xdr:row>179</xdr:row>
      <xdr:rowOff>104775</xdr:rowOff>
    </xdr:to>
    <xdr:pic>
      <xdr:nvPicPr>
        <xdr:cNvPr id="13" name="Imagem 12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8528625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609600" cy="468630"/>
    <xdr:pic>
      <xdr:nvPicPr>
        <xdr:cNvPr id="2" name="Imagem 1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90500"/>
          <a:ext cx="609600" cy="4686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</xdr:row>
      <xdr:rowOff>0</xdr:rowOff>
    </xdr:from>
    <xdr:ext cx="609600" cy="441960"/>
    <xdr:pic>
      <xdr:nvPicPr>
        <xdr:cNvPr id="3" name="Imagem 2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09600" y="190500"/>
          <a:ext cx="609600" cy="441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609600" cy="474345"/>
    <xdr:pic>
      <xdr:nvPicPr>
        <xdr:cNvPr id="4" name="Imagem 3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/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09600" y="4572000"/>
          <a:ext cx="609600" cy="474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24</xdr:row>
      <xdr:rowOff>0</xdr:rowOff>
    </xdr:from>
    <xdr:ext cx="609600" cy="447675"/>
    <xdr:pic>
      <xdr:nvPicPr>
        <xdr:cNvPr id="5" name="Imagem 4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PicPr/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09600" y="4572000"/>
          <a:ext cx="6096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46</xdr:row>
      <xdr:rowOff>0</xdr:rowOff>
    </xdr:from>
    <xdr:ext cx="609600" cy="474345"/>
    <xdr:pic>
      <xdr:nvPicPr>
        <xdr:cNvPr id="6" name="Imagem 5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PicPr/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09600" y="8763000"/>
          <a:ext cx="609600" cy="474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46</xdr:row>
      <xdr:rowOff>0</xdr:rowOff>
    </xdr:from>
    <xdr:ext cx="609600" cy="447675"/>
    <xdr:pic>
      <xdr:nvPicPr>
        <xdr:cNvPr id="7" name="Imagem 6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PicPr/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09600" y="8763000"/>
          <a:ext cx="6096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67</xdr:row>
      <xdr:rowOff>0</xdr:rowOff>
    </xdr:from>
    <xdr:ext cx="609600" cy="455295"/>
    <xdr:pic>
      <xdr:nvPicPr>
        <xdr:cNvPr id="8" name="Imagem 7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12763500"/>
          <a:ext cx="60960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67</xdr:row>
      <xdr:rowOff>0</xdr:rowOff>
    </xdr:from>
    <xdr:ext cx="609600" cy="428625"/>
    <xdr:pic>
      <xdr:nvPicPr>
        <xdr:cNvPr id="9" name="Imagem 8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09600" y="12763500"/>
          <a:ext cx="6096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0</xdr:rowOff>
    </xdr:from>
    <xdr:ext cx="609600" cy="474345"/>
    <xdr:pic>
      <xdr:nvPicPr>
        <xdr:cNvPr id="10" name="Imagem 9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A000000}"/>
            </a:ext>
          </a:extLst>
        </xdr:cNvPr>
        <xdr:cNvPicPr/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09600" y="17335500"/>
          <a:ext cx="609600" cy="474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91</xdr:row>
      <xdr:rowOff>0</xdr:rowOff>
    </xdr:from>
    <xdr:ext cx="609600" cy="447675"/>
    <xdr:pic>
      <xdr:nvPicPr>
        <xdr:cNvPr id="11" name="Imagem 10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B000000}"/>
            </a:ext>
          </a:extLst>
        </xdr:cNvPr>
        <xdr:cNvPicPr/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09600" y="17335500"/>
          <a:ext cx="6096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115</xdr:row>
      <xdr:rowOff>0</xdr:rowOff>
    </xdr:from>
    <xdr:ext cx="609600" cy="474345"/>
    <xdr:pic>
      <xdr:nvPicPr>
        <xdr:cNvPr id="12" name="Imagem 11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C000000}"/>
            </a:ext>
          </a:extLst>
        </xdr:cNvPr>
        <xdr:cNvPicPr/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09600" y="21907500"/>
          <a:ext cx="609600" cy="474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115</xdr:row>
      <xdr:rowOff>0</xdr:rowOff>
    </xdr:from>
    <xdr:ext cx="609600" cy="447675"/>
    <xdr:pic>
      <xdr:nvPicPr>
        <xdr:cNvPr id="13" name="Imagem 12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D000000}"/>
            </a:ext>
          </a:extLst>
        </xdr:cNvPr>
        <xdr:cNvPicPr/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09600" y="21907500"/>
          <a:ext cx="6096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139</xdr:row>
      <xdr:rowOff>0</xdr:rowOff>
    </xdr:from>
    <xdr:ext cx="609600" cy="474345"/>
    <xdr:pic>
      <xdr:nvPicPr>
        <xdr:cNvPr id="14" name="Imagem 13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E000000}"/>
            </a:ext>
          </a:extLst>
        </xdr:cNvPr>
        <xdr:cNvPicPr/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09600" y="26479500"/>
          <a:ext cx="609600" cy="474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139</xdr:row>
      <xdr:rowOff>0</xdr:rowOff>
    </xdr:from>
    <xdr:ext cx="609600" cy="447675"/>
    <xdr:pic>
      <xdr:nvPicPr>
        <xdr:cNvPr id="15" name="Imagem 14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F000000}"/>
            </a:ext>
          </a:extLst>
        </xdr:cNvPr>
        <xdr:cNvPicPr/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09600" y="26479500"/>
          <a:ext cx="6096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162</xdr:row>
      <xdr:rowOff>0</xdr:rowOff>
    </xdr:from>
    <xdr:ext cx="609600" cy="474345"/>
    <xdr:pic>
      <xdr:nvPicPr>
        <xdr:cNvPr id="16" name="Imagem 15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10000000}"/>
            </a:ext>
          </a:extLst>
        </xdr:cNvPr>
        <xdr:cNvPicPr/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09600" y="30861000"/>
          <a:ext cx="609600" cy="474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162</xdr:row>
      <xdr:rowOff>0</xdr:rowOff>
    </xdr:from>
    <xdr:ext cx="609600" cy="447675"/>
    <xdr:pic>
      <xdr:nvPicPr>
        <xdr:cNvPr id="17" name="Imagem 16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11000000}"/>
            </a:ext>
          </a:extLst>
        </xdr:cNvPr>
        <xdr:cNvPicPr/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09600" y="30861000"/>
          <a:ext cx="6096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188</xdr:row>
      <xdr:rowOff>0</xdr:rowOff>
    </xdr:from>
    <xdr:ext cx="609600" cy="474345"/>
    <xdr:pic>
      <xdr:nvPicPr>
        <xdr:cNvPr id="18" name="Imagem 17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12000000}"/>
            </a:ext>
          </a:extLst>
        </xdr:cNvPr>
        <xdr:cNvPicPr/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09600" y="35814000"/>
          <a:ext cx="609600" cy="474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188</xdr:row>
      <xdr:rowOff>0</xdr:rowOff>
    </xdr:from>
    <xdr:ext cx="609600" cy="447675"/>
    <xdr:pic>
      <xdr:nvPicPr>
        <xdr:cNvPr id="19" name="Imagem 18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13000000}"/>
            </a:ext>
          </a:extLst>
        </xdr:cNvPr>
        <xdr:cNvPicPr/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09600" y="35814000"/>
          <a:ext cx="6096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212</xdr:row>
      <xdr:rowOff>0</xdr:rowOff>
    </xdr:from>
    <xdr:ext cx="609600" cy="474345"/>
    <xdr:pic>
      <xdr:nvPicPr>
        <xdr:cNvPr id="20" name="Imagem 19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14000000}"/>
            </a:ext>
          </a:extLst>
        </xdr:cNvPr>
        <xdr:cNvPicPr/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09600" y="40386000"/>
          <a:ext cx="609600" cy="474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212</xdr:row>
      <xdr:rowOff>0</xdr:rowOff>
    </xdr:from>
    <xdr:ext cx="609600" cy="447675"/>
    <xdr:pic>
      <xdr:nvPicPr>
        <xdr:cNvPr id="21" name="Imagem 20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15000000}"/>
            </a:ext>
          </a:extLst>
        </xdr:cNvPr>
        <xdr:cNvPicPr/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09600" y="40386000"/>
          <a:ext cx="6096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236</xdr:row>
      <xdr:rowOff>0</xdr:rowOff>
    </xdr:from>
    <xdr:ext cx="609600" cy="474345"/>
    <xdr:pic>
      <xdr:nvPicPr>
        <xdr:cNvPr id="22" name="Imagem 21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16000000}"/>
            </a:ext>
          </a:extLst>
        </xdr:cNvPr>
        <xdr:cNvPicPr/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09600" y="44958000"/>
          <a:ext cx="609600" cy="474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236</xdr:row>
      <xdr:rowOff>0</xdr:rowOff>
    </xdr:from>
    <xdr:ext cx="609600" cy="447675"/>
    <xdr:pic>
      <xdr:nvPicPr>
        <xdr:cNvPr id="23" name="Imagem 22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17000000}"/>
            </a:ext>
          </a:extLst>
        </xdr:cNvPr>
        <xdr:cNvPicPr/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09600" y="44958000"/>
          <a:ext cx="6096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260</xdr:row>
      <xdr:rowOff>0</xdr:rowOff>
    </xdr:from>
    <xdr:ext cx="609600" cy="455295"/>
    <xdr:pic>
      <xdr:nvPicPr>
        <xdr:cNvPr id="24" name="Imagem 23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18000000}"/>
            </a:ext>
          </a:extLst>
        </xdr:cNvPr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49530000"/>
          <a:ext cx="60960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260</xdr:row>
      <xdr:rowOff>0</xdr:rowOff>
    </xdr:from>
    <xdr:ext cx="609600" cy="428625"/>
    <xdr:pic>
      <xdr:nvPicPr>
        <xdr:cNvPr id="25" name="Imagem 24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19000000}"/>
            </a:ext>
          </a:extLst>
        </xdr:cNvPr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09600" y="49530000"/>
          <a:ext cx="6096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609600</xdr:colOff>
      <xdr:row>4</xdr:row>
      <xdr:rowOff>304800</xdr:rowOff>
    </xdr:to>
    <xdr:pic>
      <xdr:nvPicPr>
        <xdr:cNvPr id="2" name="Imagem 1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3825" y="552450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609600</xdr:colOff>
      <xdr:row>21</xdr:row>
      <xdr:rowOff>190500</xdr:rowOff>
    </xdr:to>
    <xdr:pic>
      <xdr:nvPicPr>
        <xdr:cNvPr id="3" name="Imagem 2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3825" y="4133850"/>
          <a:ext cx="6096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609600</xdr:colOff>
      <xdr:row>35</xdr:row>
      <xdr:rowOff>180975</xdr:rowOff>
    </xdr:to>
    <xdr:pic>
      <xdr:nvPicPr>
        <xdr:cNvPr id="4" name="Imagem 3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3825" y="6981825"/>
          <a:ext cx="6096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609600</xdr:colOff>
      <xdr:row>34</xdr:row>
      <xdr:rowOff>190500</xdr:rowOff>
    </xdr:to>
    <xdr:pic>
      <xdr:nvPicPr>
        <xdr:cNvPr id="5" name="Imagem 4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3825" y="6791325"/>
          <a:ext cx="6096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609600</xdr:colOff>
      <xdr:row>50</xdr:row>
      <xdr:rowOff>190500</xdr:rowOff>
    </xdr:to>
    <xdr:pic>
      <xdr:nvPicPr>
        <xdr:cNvPr id="6" name="Imagem 5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3825" y="10039350"/>
          <a:ext cx="6096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609600</xdr:colOff>
      <xdr:row>64</xdr:row>
      <xdr:rowOff>190500</xdr:rowOff>
    </xdr:to>
    <xdr:pic>
      <xdr:nvPicPr>
        <xdr:cNvPr id="7" name="Imagem 6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3825" y="12896850"/>
          <a:ext cx="6096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609600</xdr:colOff>
      <xdr:row>79</xdr:row>
      <xdr:rowOff>95250</xdr:rowOff>
    </xdr:to>
    <xdr:pic>
      <xdr:nvPicPr>
        <xdr:cNvPr id="8" name="Imagem 7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3825" y="15754350"/>
          <a:ext cx="6096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609600</xdr:colOff>
      <xdr:row>93</xdr:row>
      <xdr:rowOff>85725</xdr:rowOff>
    </xdr:to>
    <xdr:pic>
      <xdr:nvPicPr>
        <xdr:cNvPr id="9" name="Imagem 8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3825" y="18611850"/>
          <a:ext cx="6096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106</xdr:row>
      <xdr:rowOff>0</xdr:rowOff>
    </xdr:from>
    <xdr:to>
      <xdr:col>0</xdr:col>
      <xdr:colOff>609600</xdr:colOff>
      <xdr:row>108</xdr:row>
      <xdr:rowOff>76200</xdr:rowOff>
    </xdr:to>
    <xdr:pic>
      <xdr:nvPicPr>
        <xdr:cNvPr id="10" name="Imagem 9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/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23825" y="21669375"/>
          <a:ext cx="6096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120</xdr:row>
      <xdr:rowOff>0</xdr:rowOff>
    </xdr:from>
    <xdr:to>
      <xdr:col>0</xdr:col>
      <xdr:colOff>609600</xdr:colOff>
      <xdr:row>122</xdr:row>
      <xdr:rowOff>66675</xdr:rowOff>
    </xdr:to>
    <xdr:pic>
      <xdr:nvPicPr>
        <xdr:cNvPr id="11" name="Imagem 10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/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23825" y="24526875"/>
          <a:ext cx="6096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137</xdr:row>
      <xdr:rowOff>0</xdr:rowOff>
    </xdr:from>
    <xdr:to>
      <xdr:col>0</xdr:col>
      <xdr:colOff>609600</xdr:colOff>
      <xdr:row>139</xdr:row>
      <xdr:rowOff>57150</xdr:rowOff>
    </xdr:to>
    <xdr:pic>
      <xdr:nvPicPr>
        <xdr:cNvPr id="12" name="Imagem 11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23825" y="27984450"/>
          <a:ext cx="6096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152</xdr:row>
      <xdr:rowOff>0</xdr:rowOff>
    </xdr:from>
    <xdr:to>
      <xdr:col>0</xdr:col>
      <xdr:colOff>609600</xdr:colOff>
      <xdr:row>154</xdr:row>
      <xdr:rowOff>47625</xdr:rowOff>
    </xdr:to>
    <xdr:pic>
      <xdr:nvPicPr>
        <xdr:cNvPr id="13" name="Imagem 12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23825" y="31041975"/>
          <a:ext cx="6096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166</xdr:row>
      <xdr:rowOff>0</xdr:rowOff>
    </xdr:from>
    <xdr:to>
      <xdr:col>0</xdr:col>
      <xdr:colOff>609600</xdr:colOff>
      <xdr:row>168</xdr:row>
      <xdr:rowOff>38100</xdr:rowOff>
    </xdr:to>
    <xdr:pic>
      <xdr:nvPicPr>
        <xdr:cNvPr id="14" name="Imagem 13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23825" y="33899475"/>
          <a:ext cx="6096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609600</xdr:colOff>
      <xdr:row>5</xdr:row>
      <xdr:rowOff>114300</xdr:rowOff>
    </xdr:to>
    <xdr:pic>
      <xdr:nvPicPr>
        <xdr:cNvPr id="2" name="Imagem 1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55245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609600</xdr:colOff>
      <xdr:row>7</xdr:row>
      <xdr:rowOff>45720</xdr:rowOff>
    </xdr:to>
    <xdr:pic>
      <xdr:nvPicPr>
        <xdr:cNvPr id="3" name="Imagem 2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752475"/>
          <a:ext cx="609600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609600</xdr:colOff>
      <xdr:row>20</xdr:row>
      <xdr:rowOff>114300</xdr:rowOff>
    </xdr:to>
    <xdr:pic>
      <xdr:nvPicPr>
        <xdr:cNvPr id="4" name="Imagem 3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533775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609600</xdr:colOff>
      <xdr:row>34</xdr:row>
      <xdr:rowOff>114300</xdr:rowOff>
    </xdr:to>
    <xdr:pic>
      <xdr:nvPicPr>
        <xdr:cNvPr id="5" name="Imagem 4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630555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609600</xdr:colOff>
      <xdr:row>48</xdr:row>
      <xdr:rowOff>114300</xdr:rowOff>
    </xdr:to>
    <xdr:pic>
      <xdr:nvPicPr>
        <xdr:cNvPr id="6" name="Imagem 5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909637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609600</xdr:colOff>
      <xdr:row>62</xdr:row>
      <xdr:rowOff>114300</xdr:rowOff>
    </xdr:to>
    <xdr:pic>
      <xdr:nvPicPr>
        <xdr:cNvPr id="7" name="Imagem 6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188720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609600</xdr:colOff>
      <xdr:row>76</xdr:row>
      <xdr:rowOff>114300</xdr:rowOff>
    </xdr:to>
    <xdr:pic>
      <xdr:nvPicPr>
        <xdr:cNvPr id="8" name="Imagem 7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467802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609600</xdr:colOff>
      <xdr:row>90</xdr:row>
      <xdr:rowOff>114300</xdr:rowOff>
    </xdr:to>
    <xdr:pic>
      <xdr:nvPicPr>
        <xdr:cNvPr id="9" name="Imagem 8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746885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102</xdr:row>
      <xdr:rowOff>0</xdr:rowOff>
    </xdr:from>
    <xdr:to>
      <xdr:col>0</xdr:col>
      <xdr:colOff>609600</xdr:colOff>
      <xdr:row>104</xdr:row>
      <xdr:rowOff>114300</xdr:rowOff>
    </xdr:to>
    <xdr:pic>
      <xdr:nvPicPr>
        <xdr:cNvPr id="10" name="Imagem 9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025967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116</xdr:row>
      <xdr:rowOff>0</xdr:rowOff>
    </xdr:from>
    <xdr:to>
      <xdr:col>0</xdr:col>
      <xdr:colOff>609600</xdr:colOff>
      <xdr:row>118</xdr:row>
      <xdr:rowOff>114300</xdr:rowOff>
    </xdr:to>
    <xdr:pic>
      <xdr:nvPicPr>
        <xdr:cNvPr id="11" name="Imagem 10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B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305050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609600</xdr:colOff>
      <xdr:row>132</xdr:row>
      <xdr:rowOff>114300</xdr:rowOff>
    </xdr:to>
    <xdr:pic>
      <xdr:nvPicPr>
        <xdr:cNvPr id="12" name="Imagem 11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C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584132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144</xdr:row>
      <xdr:rowOff>0</xdr:rowOff>
    </xdr:from>
    <xdr:to>
      <xdr:col>0</xdr:col>
      <xdr:colOff>609600</xdr:colOff>
      <xdr:row>146</xdr:row>
      <xdr:rowOff>114300</xdr:rowOff>
    </xdr:to>
    <xdr:pic>
      <xdr:nvPicPr>
        <xdr:cNvPr id="13" name="Imagem 12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D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863215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158</xdr:row>
      <xdr:rowOff>0</xdr:rowOff>
    </xdr:from>
    <xdr:to>
      <xdr:col>0</xdr:col>
      <xdr:colOff>609600</xdr:colOff>
      <xdr:row>160</xdr:row>
      <xdr:rowOff>114300</xdr:rowOff>
    </xdr:to>
    <xdr:pic>
      <xdr:nvPicPr>
        <xdr:cNvPr id="14" name="Imagem 13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E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142297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714375</xdr:colOff>
      <xdr:row>4</xdr:row>
      <xdr:rowOff>304800</xdr:rowOff>
    </xdr:to>
    <xdr:pic>
      <xdr:nvPicPr>
        <xdr:cNvPr id="2" name="Imagem 1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0025" y="552450"/>
          <a:ext cx="7143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714375</xdr:colOff>
      <xdr:row>29</xdr:row>
      <xdr:rowOff>190500</xdr:rowOff>
    </xdr:to>
    <xdr:pic>
      <xdr:nvPicPr>
        <xdr:cNvPr id="3" name="Imagem 2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00025" y="5734050"/>
          <a:ext cx="7143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714375</xdr:colOff>
      <xdr:row>51</xdr:row>
      <xdr:rowOff>190500</xdr:rowOff>
    </xdr:to>
    <xdr:pic>
      <xdr:nvPicPr>
        <xdr:cNvPr id="4" name="Imagem 3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00025" y="10191750"/>
          <a:ext cx="7143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72</xdr:row>
      <xdr:rowOff>0</xdr:rowOff>
    </xdr:from>
    <xdr:to>
      <xdr:col>0</xdr:col>
      <xdr:colOff>714375</xdr:colOff>
      <xdr:row>73</xdr:row>
      <xdr:rowOff>190500</xdr:rowOff>
    </xdr:to>
    <xdr:pic>
      <xdr:nvPicPr>
        <xdr:cNvPr id="5" name="Imagem 4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00025" y="14649450"/>
          <a:ext cx="7143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96</xdr:row>
      <xdr:rowOff>0</xdr:rowOff>
    </xdr:from>
    <xdr:to>
      <xdr:col>0</xdr:col>
      <xdr:colOff>714375</xdr:colOff>
      <xdr:row>97</xdr:row>
      <xdr:rowOff>190500</xdr:rowOff>
    </xdr:to>
    <xdr:pic>
      <xdr:nvPicPr>
        <xdr:cNvPr id="6" name="Imagem 5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00025" y="19507200"/>
          <a:ext cx="7143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119</xdr:row>
      <xdr:rowOff>0</xdr:rowOff>
    </xdr:from>
    <xdr:to>
      <xdr:col>0</xdr:col>
      <xdr:colOff>609600</xdr:colOff>
      <xdr:row>121</xdr:row>
      <xdr:rowOff>85725</xdr:rowOff>
    </xdr:to>
    <xdr:pic>
      <xdr:nvPicPr>
        <xdr:cNvPr id="7" name="Imagem 6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PicPr/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00025" y="24164925"/>
          <a:ext cx="6096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609600</xdr:colOff>
      <xdr:row>175</xdr:row>
      <xdr:rowOff>76200</xdr:rowOff>
    </xdr:to>
    <xdr:pic>
      <xdr:nvPicPr>
        <xdr:cNvPr id="8" name="Imagem 7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8000000}"/>
            </a:ext>
          </a:extLst>
        </xdr:cNvPr>
        <xdr:cNvPicPr/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00025" y="35042475"/>
          <a:ext cx="6096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197</xdr:row>
      <xdr:rowOff>0</xdr:rowOff>
    </xdr:from>
    <xdr:to>
      <xdr:col>0</xdr:col>
      <xdr:colOff>609600</xdr:colOff>
      <xdr:row>199</xdr:row>
      <xdr:rowOff>66675</xdr:rowOff>
    </xdr:to>
    <xdr:pic>
      <xdr:nvPicPr>
        <xdr:cNvPr id="9" name="Imagem 8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PicPr/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00025" y="39900225"/>
          <a:ext cx="6096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224</xdr:row>
      <xdr:rowOff>0</xdr:rowOff>
    </xdr:from>
    <xdr:to>
      <xdr:col>0</xdr:col>
      <xdr:colOff>609600</xdr:colOff>
      <xdr:row>226</xdr:row>
      <xdr:rowOff>57150</xdr:rowOff>
    </xdr:to>
    <xdr:pic>
      <xdr:nvPicPr>
        <xdr:cNvPr id="10" name="Imagem 9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00025" y="45348525"/>
          <a:ext cx="6096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142</xdr:row>
      <xdr:rowOff>0</xdr:rowOff>
    </xdr:from>
    <xdr:to>
      <xdr:col>0</xdr:col>
      <xdr:colOff>609600</xdr:colOff>
      <xdr:row>144</xdr:row>
      <xdr:rowOff>76200</xdr:rowOff>
    </xdr:to>
    <xdr:pic>
      <xdr:nvPicPr>
        <xdr:cNvPr id="11" name="Imagem 10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B000000}"/>
            </a:ext>
          </a:extLst>
        </xdr:cNvPr>
        <xdr:cNvPicPr/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00025" y="28822650"/>
          <a:ext cx="6096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247</xdr:row>
      <xdr:rowOff>0</xdr:rowOff>
    </xdr:from>
    <xdr:to>
      <xdr:col>0</xdr:col>
      <xdr:colOff>609600</xdr:colOff>
      <xdr:row>249</xdr:row>
      <xdr:rowOff>47625</xdr:rowOff>
    </xdr:to>
    <xdr:pic>
      <xdr:nvPicPr>
        <xdr:cNvPr id="12" name="Imagem 11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C000000}"/>
            </a:ext>
          </a:extLst>
        </xdr:cNvPr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00025" y="50006250"/>
          <a:ext cx="6096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269</xdr:row>
      <xdr:rowOff>0</xdr:rowOff>
    </xdr:from>
    <xdr:to>
      <xdr:col>0</xdr:col>
      <xdr:colOff>609600</xdr:colOff>
      <xdr:row>271</xdr:row>
      <xdr:rowOff>38100</xdr:rowOff>
    </xdr:to>
    <xdr:pic>
      <xdr:nvPicPr>
        <xdr:cNvPr id="13" name="Imagem 12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D000000}"/>
            </a:ext>
          </a:extLst>
        </xdr:cNvPr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00025" y="54463950"/>
          <a:ext cx="6096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609600</xdr:colOff>
      <xdr:row>4</xdr:row>
      <xdr:rowOff>304800</xdr:rowOff>
    </xdr:to>
    <xdr:pic>
      <xdr:nvPicPr>
        <xdr:cNvPr id="2" name="Imagem 1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552450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609600</xdr:colOff>
      <xdr:row>25</xdr:row>
      <xdr:rowOff>104775</xdr:rowOff>
    </xdr:to>
    <xdr:pic>
      <xdr:nvPicPr>
        <xdr:cNvPr id="3" name="Imagem 2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4724400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609600</xdr:colOff>
      <xdr:row>43</xdr:row>
      <xdr:rowOff>104775</xdr:rowOff>
    </xdr:to>
    <xdr:pic>
      <xdr:nvPicPr>
        <xdr:cNvPr id="4" name="Imagem 3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8382000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609600</xdr:colOff>
      <xdr:row>61</xdr:row>
      <xdr:rowOff>104775</xdr:rowOff>
    </xdr:to>
    <xdr:pic>
      <xdr:nvPicPr>
        <xdr:cNvPr id="5" name="Imagem 4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2039600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609600</xdr:colOff>
      <xdr:row>79</xdr:row>
      <xdr:rowOff>104775</xdr:rowOff>
    </xdr:to>
    <xdr:pic>
      <xdr:nvPicPr>
        <xdr:cNvPr id="6" name="Imagem 5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5697200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0</xdr:col>
      <xdr:colOff>609600</xdr:colOff>
      <xdr:row>96</xdr:row>
      <xdr:rowOff>104775</xdr:rowOff>
    </xdr:to>
    <xdr:pic>
      <xdr:nvPicPr>
        <xdr:cNvPr id="7" name="Imagem 6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9135725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609600</xdr:colOff>
      <xdr:row>113</xdr:row>
      <xdr:rowOff>104775</xdr:rowOff>
    </xdr:to>
    <xdr:pic>
      <xdr:nvPicPr>
        <xdr:cNvPr id="8" name="Imagem 7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8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2450425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129</xdr:row>
      <xdr:rowOff>0</xdr:rowOff>
    </xdr:from>
    <xdr:to>
      <xdr:col>0</xdr:col>
      <xdr:colOff>609600</xdr:colOff>
      <xdr:row>131</xdr:row>
      <xdr:rowOff>104775</xdr:rowOff>
    </xdr:to>
    <xdr:pic>
      <xdr:nvPicPr>
        <xdr:cNvPr id="9" name="Imagem 8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6012775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609600</xdr:colOff>
      <xdr:row>147</xdr:row>
      <xdr:rowOff>104775</xdr:rowOff>
    </xdr:to>
    <xdr:pic>
      <xdr:nvPicPr>
        <xdr:cNvPr id="10" name="Imagem 9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A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9194125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163</xdr:row>
      <xdr:rowOff>0</xdr:rowOff>
    </xdr:from>
    <xdr:to>
      <xdr:col>0</xdr:col>
      <xdr:colOff>609600</xdr:colOff>
      <xdr:row>165</xdr:row>
      <xdr:rowOff>104775</xdr:rowOff>
    </xdr:to>
    <xdr:pic>
      <xdr:nvPicPr>
        <xdr:cNvPr id="11" name="Imagem 10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B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2756475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180</xdr:row>
      <xdr:rowOff>0</xdr:rowOff>
    </xdr:from>
    <xdr:to>
      <xdr:col>0</xdr:col>
      <xdr:colOff>609600</xdr:colOff>
      <xdr:row>182</xdr:row>
      <xdr:rowOff>104775</xdr:rowOff>
    </xdr:to>
    <xdr:pic>
      <xdr:nvPicPr>
        <xdr:cNvPr id="12" name="Imagem 11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C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6128325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196</xdr:row>
      <xdr:rowOff>0</xdr:rowOff>
    </xdr:from>
    <xdr:to>
      <xdr:col>0</xdr:col>
      <xdr:colOff>609600</xdr:colOff>
      <xdr:row>198</xdr:row>
      <xdr:rowOff>104775</xdr:rowOff>
    </xdr:to>
    <xdr:pic>
      <xdr:nvPicPr>
        <xdr:cNvPr id="13" name="Imagem 12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D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9309675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609600</xdr:colOff>
      <xdr:row>4</xdr:row>
      <xdr:rowOff>304800</xdr:rowOff>
    </xdr:to>
    <xdr:pic>
      <xdr:nvPicPr>
        <xdr:cNvPr id="2" name="Imagem 1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552450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609600</xdr:colOff>
      <xdr:row>26</xdr:row>
      <xdr:rowOff>104775</xdr:rowOff>
    </xdr:to>
    <xdr:pic>
      <xdr:nvPicPr>
        <xdr:cNvPr id="3" name="Imagem 2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4924425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609600</xdr:colOff>
      <xdr:row>45</xdr:row>
      <xdr:rowOff>104775</xdr:rowOff>
    </xdr:to>
    <xdr:pic>
      <xdr:nvPicPr>
        <xdr:cNvPr id="4" name="Imagem 3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8763000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609600</xdr:colOff>
      <xdr:row>65</xdr:row>
      <xdr:rowOff>104775</xdr:rowOff>
    </xdr:to>
    <xdr:pic>
      <xdr:nvPicPr>
        <xdr:cNvPr id="5" name="Imagem 4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2801600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609600</xdr:colOff>
      <xdr:row>123</xdr:row>
      <xdr:rowOff>104775</xdr:rowOff>
    </xdr:to>
    <xdr:pic>
      <xdr:nvPicPr>
        <xdr:cNvPr id="6" name="Imagem 5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7059275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609600</xdr:colOff>
      <xdr:row>143</xdr:row>
      <xdr:rowOff>104775</xdr:rowOff>
    </xdr:to>
    <xdr:pic>
      <xdr:nvPicPr>
        <xdr:cNvPr id="7" name="Imagem 6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1107400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160</xdr:row>
      <xdr:rowOff>0</xdr:rowOff>
    </xdr:from>
    <xdr:to>
      <xdr:col>0</xdr:col>
      <xdr:colOff>609600</xdr:colOff>
      <xdr:row>162</xdr:row>
      <xdr:rowOff>104775</xdr:rowOff>
    </xdr:to>
    <xdr:pic>
      <xdr:nvPicPr>
        <xdr:cNvPr id="8" name="Imagem 7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8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4955500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179</xdr:row>
      <xdr:rowOff>0</xdr:rowOff>
    </xdr:from>
    <xdr:to>
      <xdr:col>0</xdr:col>
      <xdr:colOff>609600</xdr:colOff>
      <xdr:row>181</xdr:row>
      <xdr:rowOff>104775</xdr:rowOff>
    </xdr:to>
    <xdr:pic>
      <xdr:nvPicPr>
        <xdr:cNvPr id="9" name="Imagem 8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9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8794075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198</xdr:row>
      <xdr:rowOff>0</xdr:rowOff>
    </xdr:from>
    <xdr:to>
      <xdr:col>0</xdr:col>
      <xdr:colOff>609600</xdr:colOff>
      <xdr:row>200</xdr:row>
      <xdr:rowOff>104775</xdr:rowOff>
    </xdr:to>
    <xdr:pic>
      <xdr:nvPicPr>
        <xdr:cNvPr id="10" name="Imagem 9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A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2642175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103</xdr:row>
      <xdr:rowOff>0</xdr:rowOff>
    </xdr:from>
    <xdr:to>
      <xdr:col>0</xdr:col>
      <xdr:colOff>609600</xdr:colOff>
      <xdr:row>105</xdr:row>
      <xdr:rowOff>104775</xdr:rowOff>
    </xdr:to>
    <xdr:pic>
      <xdr:nvPicPr>
        <xdr:cNvPr id="11" name="Imagem 10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B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2801600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609600</xdr:colOff>
      <xdr:row>86</xdr:row>
      <xdr:rowOff>104775</xdr:rowOff>
    </xdr:to>
    <xdr:pic>
      <xdr:nvPicPr>
        <xdr:cNvPr id="12" name="Imagem 11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C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0297775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609600</xdr:colOff>
      <xdr:row>4</xdr:row>
      <xdr:rowOff>304800</xdr:rowOff>
    </xdr:to>
    <xdr:pic>
      <xdr:nvPicPr>
        <xdr:cNvPr id="2" name="Imagem 1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552450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609600</xdr:colOff>
      <xdr:row>4</xdr:row>
      <xdr:rowOff>304800</xdr:rowOff>
    </xdr:to>
    <xdr:pic>
      <xdr:nvPicPr>
        <xdr:cNvPr id="2" name="Imagem 1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552450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609600</xdr:colOff>
      <xdr:row>23</xdr:row>
      <xdr:rowOff>190500</xdr:rowOff>
    </xdr:to>
    <xdr:pic>
      <xdr:nvPicPr>
        <xdr:cNvPr id="3" name="Imagem 2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4533900"/>
          <a:ext cx="6096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609600</xdr:colOff>
      <xdr:row>42</xdr:row>
      <xdr:rowOff>190500</xdr:rowOff>
    </xdr:to>
    <xdr:pic>
      <xdr:nvPicPr>
        <xdr:cNvPr id="4" name="Imagem 3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8391525"/>
          <a:ext cx="6096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609600</xdr:colOff>
      <xdr:row>60</xdr:row>
      <xdr:rowOff>190500</xdr:rowOff>
    </xdr:to>
    <xdr:pic>
      <xdr:nvPicPr>
        <xdr:cNvPr id="5" name="Imagem 4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12049125"/>
          <a:ext cx="6096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609600</xdr:colOff>
      <xdr:row>79</xdr:row>
      <xdr:rowOff>190500</xdr:rowOff>
    </xdr:to>
    <xdr:pic>
      <xdr:nvPicPr>
        <xdr:cNvPr id="6" name="Imagem 5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15906750"/>
          <a:ext cx="6096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609600</xdr:colOff>
      <xdr:row>99</xdr:row>
      <xdr:rowOff>76200</xdr:rowOff>
    </xdr:to>
    <xdr:pic>
      <xdr:nvPicPr>
        <xdr:cNvPr id="7" name="Imagem 6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/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19754850"/>
          <a:ext cx="6096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117</xdr:row>
      <xdr:rowOff>0</xdr:rowOff>
    </xdr:from>
    <xdr:to>
      <xdr:col>0</xdr:col>
      <xdr:colOff>609600</xdr:colOff>
      <xdr:row>119</xdr:row>
      <xdr:rowOff>66675</xdr:rowOff>
    </xdr:to>
    <xdr:pic>
      <xdr:nvPicPr>
        <xdr:cNvPr id="8" name="Imagem 7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PicPr/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23812500"/>
          <a:ext cx="6096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135</xdr:row>
      <xdr:rowOff>0</xdr:rowOff>
    </xdr:from>
    <xdr:to>
      <xdr:col>0</xdr:col>
      <xdr:colOff>609600</xdr:colOff>
      <xdr:row>137</xdr:row>
      <xdr:rowOff>57150</xdr:rowOff>
    </xdr:to>
    <xdr:pic>
      <xdr:nvPicPr>
        <xdr:cNvPr id="9" name="Imagem 8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PicPr/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27470100"/>
          <a:ext cx="6096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154</xdr:row>
      <xdr:rowOff>0</xdr:rowOff>
    </xdr:from>
    <xdr:to>
      <xdr:col>0</xdr:col>
      <xdr:colOff>609600</xdr:colOff>
      <xdr:row>156</xdr:row>
      <xdr:rowOff>47625</xdr:rowOff>
    </xdr:to>
    <xdr:pic>
      <xdr:nvPicPr>
        <xdr:cNvPr id="10" name="Imagem 9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A000000}"/>
            </a:ext>
          </a:extLst>
        </xdr:cNvPr>
        <xdr:cNvPicPr/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31327725"/>
          <a:ext cx="6096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172</xdr:row>
      <xdr:rowOff>0</xdr:rowOff>
    </xdr:from>
    <xdr:to>
      <xdr:col>0</xdr:col>
      <xdr:colOff>609600</xdr:colOff>
      <xdr:row>174</xdr:row>
      <xdr:rowOff>38100</xdr:rowOff>
    </xdr:to>
    <xdr:pic>
      <xdr:nvPicPr>
        <xdr:cNvPr id="11" name="Imagem 10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B000000}"/>
            </a:ext>
          </a:extLst>
        </xdr:cNvPr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34985325"/>
          <a:ext cx="6096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191</xdr:row>
      <xdr:rowOff>0</xdr:rowOff>
    </xdr:from>
    <xdr:to>
      <xdr:col>0</xdr:col>
      <xdr:colOff>609600</xdr:colOff>
      <xdr:row>193</xdr:row>
      <xdr:rowOff>28575</xdr:rowOff>
    </xdr:to>
    <xdr:pic>
      <xdr:nvPicPr>
        <xdr:cNvPr id="12" name="Imagem 11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C000000}"/>
            </a:ext>
          </a:extLst>
        </xdr:cNvPr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38842950"/>
          <a:ext cx="6096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210</xdr:row>
      <xdr:rowOff>0</xdr:rowOff>
    </xdr:from>
    <xdr:to>
      <xdr:col>0</xdr:col>
      <xdr:colOff>609600</xdr:colOff>
      <xdr:row>212</xdr:row>
      <xdr:rowOff>19050</xdr:rowOff>
    </xdr:to>
    <xdr:pic>
      <xdr:nvPicPr>
        <xdr:cNvPr id="13" name="Imagem 12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D000000}"/>
            </a:ext>
          </a:extLst>
        </xdr:cNvPr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42700575"/>
          <a:ext cx="6096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714375</xdr:colOff>
      <xdr:row>4</xdr:row>
      <xdr:rowOff>304800</xdr:rowOff>
    </xdr:to>
    <xdr:pic>
      <xdr:nvPicPr>
        <xdr:cNvPr id="2" name="Imagem 1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4300" y="552450"/>
          <a:ext cx="7143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714375</xdr:colOff>
      <xdr:row>20</xdr:row>
      <xdr:rowOff>190500</xdr:rowOff>
    </xdr:to>
    <xdr:pic>
      <xdr:nvPicPr>
        <xdr:cNvPr id="3" name="Imagem 2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4300" y="3933825"/>
          <a:ext cx="7143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714375</xdr:colOff>
      <xdr:row>35</xdr:row>
      <xdr:rowOff>190500</xdr:rowOff>
    </xdr:to>
    <xdr:pic>
      <xdr:nvPicPr>
        <xdr:cNvPr id="4" name="Imagem 3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4300" y="6991350"/>
          <a:ext cx="7143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714375</xdr:colOff>
      <xdr:row>50</xdr:row>
      <xdr:rowOff>190500</xdr:rowOff>
    </xdr:to>
    <xdr:pic>
      <xdr:nvPicPr>
        <xdr:cNvPr id="5" name="Imagem 4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4300" y="10048875"/>
          <a:ext cx="7143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714375</xdr:colOff>
      <xdr:row>65</xdr:row>
      <xdr:rowOff>190500</xdr:rowOff>
    </xdr:to>
    <xdr:pic>
      <xdr:nvPicPr>
        <xdr:cNvPr id="6" name="Imagem 5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6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4300" y="13106400"/>
          <a:ext cx="7143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0</xdr:col>
      <xdr:colOff>609600</xdr:colOff>
      <xdr:row>82</xdr:row>
      <xdr:rowOff>85725</xdr:rowOff>
    </xdr:to>
    <xdr:pic>
      <xdr:nvPicPr>
        <xdr:cNvPr id="7" name="Imagem 6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7000000}"/>
            </a:ext>
          </a:extLst>
        </xdr:cNvPr>
        <xdr:cNvPicPr/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4300" y="16411575"/>
          <a:ext cx="6096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0</xdr:col>
      <xdr:colOff>609600</xdr:colOff>
      <xdr:row>97</xdr:row>
      <xdr:rowOff>76200</xdr:rowOff>
    </xdr:to>
    <xdr:pic>
      <xdr:nvPicPr>
        <xdr:cNvPr id="8" name="Imagem 7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8000000}"/>
            </a:ext>
          </a:extLst>
        </xdr:cNvPr>
        <xdr:cNvPicPr/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14300" y="19469100"/>
          <a:ext cx="6096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110</xdr:row>
      <xdr:rowOff>0</xdr:rowOff>
    </xdr:from>
    <xdr:to>
      <xdr:col>0</xdr:col>
      <xdr:colOff>609600</xdr:colOff>
      <xdr:row>112</xdr:row>
      <xdr:rowOff>66675</xdr:rowOff>
    </xdr:to>
    <xdr:pic>
      <xdr:nvPicPr>
        <xdr:cNvPr id="9" name="Imagem 8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9000000}"/>
            </a:ext>
          </a:extLst>
        </xdr:cNvPr>
        <xdr:cNvPicPr/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14300" y="22517100"/>
          <a:ext cx="6096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124</xdr:row>
      <xdr:rowOff>0</xdr:rowOff>
    </xdr:from>
    <xdr:to>
      <xdr:col>0</xdr:col>
      <xdr:colOff>609600</xdr:colOff>
      <xdr:row>126</xdr:row>
      <xdr:rowOff>57150</xdr:rowOff>
    </xdr:to>
    <xdr:pic>
      <xdr:nvPicPr>
        <xdr:cNvPr id="10" name="Imagem 9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A000000}"/>
            </a:ext>
          </a:extLst>
        </xdr:cNvPr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14300" y="25374600"/>
          <a:ext cx="6096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147</xdr:row>
      <xdr:rowOff>0</xdr:rowOff>
    </xdr:from>
    <xdr:to>
      <xdr:col>0</xdr:col>
      <xdr:colOff>609600</xdr:colOff>
      <xdr:row>149</xdr:row>
      <xdr:rowOff>47625</xdr:rowOff>
    </xdr:to>
    <xdr:pic>
      <xdr:nvPicPr>
        <xdr:cNvPr id="11" name="Imagem 10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B000000}"/>
            </a:ext>
          </a:extLst>
        </xdr:cNvPr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14300" y="30022800"/>
          <a:ext cx="6096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170</xdr:row>
      <xdr:rowOff>0</xdr:rowOff>
    </xdr:from>
    <xdr:to>
      <xdr:col>0</xdr:col>
      <xdr:colOff>609600</xdr:colOff>
      <xdr:row>172</xdr:row>
      <xdr:rowOff>38100</xdr:rowOff>
    </xdr:to>
    <xdr:pic>
      <xdr:nvPicPr>
        <xdr:cNvPr id="12" name="Imagem 11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C000000}"/>
            </a:ext>
          </a:extLst>
        </xdr:cNvPr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14300" y="34680525"/>
          <a:ext cx="6096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194</xdr:row>
      <xdr:rowOff>0</xdr:rowOff>
    </xdr:from>
    <xdr:to>
      <xdr:col>0</xdr:col>
      <xdr:colOff>609600</xdr:colOff>
      <xdr:row>196</xdr:row>
      <xdr:rowOff>28575</xdr:rowOff>
    </xdr:to>
    <xdr:pic>
      <xdr:nvPicPr>
        <xdr:cNvPr id="13" name="Imagem 12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D000000}"/>
            </a:ext>
          </a:extLst>
        </xdr:cNvPr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14300" y="39538275"/>
          <a:ext cx="6096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714375</xdr:colOff>
      <xdr:row>2</xdr:row>
      <xdr:rowOff>106680</xdr:rowOff>
    </xdr:to>
    <xdr:pic>
      <xdr:nvPicPr>
        <xdr:cNvPr id="2" name="Imagem 1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714375" cy="497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714375</xdr:colOff>
      <xdr:row>16</xdr:row>
      <xdr:rowOff>106680</xdr:rowOff>
    </xdr:to>
    <xdr:pic>
      <xdr:nvPicPr>
        <xdr:cNvPr id="3" name="Imagem 2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162300"/>
          <a:ext cx="714375" cy="497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714375</xdr:colOff>
      <xdr:row>34</xdr:row>
      <xdr:rowOff>106680</xdr:rowOff>
    </xdr:to>
    <xdr:pic>
      <xdr:nvPicPr>
        <xdr:cNvPr id="4" name="Imagem 3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7067550"/>
          <a:ext cx="714375" cy="497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714375</xdr:colOff>
      <xdr:row>52</xdr:row>
      <xdr:rowOff>106680</xdr:rowOff>
    </xdr:to>
    <xdr:pic>
      <xdr:nvPicPr>
        <xdr:cNvPr id="5" name="Imagem 4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10972800"/>
          <a:ext cx="714375" cy="497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714375</xdr:colOff>
      <xdr:row>73</xdr:row>
      <xdr:rowOff>106680</xdr:rowOff>
    </xdr:to>
    <xdr:pic>
      <xdr:nvPicPr>
        <xdr:cNvPr id="6" name="Imagem 5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15449550"/>
          <a:ext cx="714375" cy="497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89</xdr:row>
      <xdr:rowOff>0</xdr:rowOff>
    </xdr:from>
    <xdr:to>
      <xdr:col>0</xdr:col>
      <xdr:colOff>714375</xdr:colOff>
      <xdr:row>91</xdr:row>
      <xdr:rowOff>106680</xdr:rowOff>
    </xdr:to>
    <xdr:pic>
      <xdr:nvPicPr>
        <xdr:cNvPr id="7" name="Imagem 6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19354800"/>
          <a:ext cx="714375" cy="497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107</xdr:row>
      <xdr:rowOff>0</xdr:rowOff>
    </xdr:from>
    <xdr:to>
      <xdr:col>0</xdr:col>
      <xdr:colOff>714375</xdr:colOff>
      <xdr:row>109</xdr:row>
      <xdr:rowOff>106680</xdr:rowOff>
    </xdr:to>
    <xdr:pic>
      <xdr:nvPicPr>
        <xdr:cNvPr id="8" name="Imagem 7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23260050"/>
          <a:ext cx="714375" cy="497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124</xdr:row>
      <xdr:rowOff>0</xdr:rowOff>
    </xdr:from>
    <xdr:to>
      <xdr:col>0</xdr:col>
      <xdr:colOff>714375</xdr:colOff>
      <xdr:row>126</xdr:row>
      <xdr:rowOff>106680</xdr:rowOff>
    </xdr:to>
    <xdr:pic>
      <xdr:nvPicPr>
        <xdr:cNvPr id="9" name="Imagem 8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26974800"/>
          <a:ext cx="714375" cy="497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142</xdr:row>
      <xdr:rowOff>0</xdr:rowOff>
    </xdr:from>
    <xdr:to>
      <xdr:col>0</xdr:col>
      <xdr:colOff>714375</xdr:colOff>
      <xdr:row>144</xdr:row>
      <xdr:rowOff>106680</xdr:rowOff>
    </xdr:to>
    <xdr:pic>
      <xdr:nvPicPr>
        <xdr:cNvPr id="10" name="Imagem 9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0880050"/>
          <a:ext cx="714375" cy="497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714375</xdr:colOff>
      <xdr:row>161</xdr:row>
      <xdr:rowOff>106680</xdr:rowOff>
    </xdr:to>
    <xdr:pic>
      <xdr:nvPicPr>
        <xdr:cNvPr id="11" name="Imagem 10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4594800"/>
          <a:ext cx="714375" cy="497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176</xdr:row>
      <xdr:rowOff>0</xdr:rowOff>
    </xdr:from>
    <xdr:to>
      <xdr:col>0</xdr:col>
      <xdr:colOff>714375</xdr:colOff>
      <xdr:row>178</xdr:row>
      <xdr:rowOff>106680</xdr:rowOff>
    </xdr:to>
    <xdr:pic>
      <xdr:nvPicPr>
        <xdr:cNvPr id="12" name="Imagem 11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8309550"/>
          <a:ext cx="714375" cy="497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191</xdr:row>
      <xdr:rowOff>0</xdr:rowOff>
    </xdr:from>
    <xdr:to>
      <xdr:col>0</xdr:col>
      <xdr:colOff>714375</xdr:colOff>
      <xdr:row>193</xdr:row>
      <xdr:rowOff>106680</xdr:rowOff>
    </xdr:to>
    <xdr:pic>
      <xdr:nvPicPr>
        <xdr:cNvPr id="13" name="Imagem 12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41643300"/>
          <a:ext cx="714375" cy="497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609600</xdr:colOff>
      <xdr:row>4</xdr:row>
      <xdr:rowOff>304800</xdr:rowOff>
    </xdr:to>
    <xdr:pic>
      <xdr:nvPicPr>
        <xdr:cNvPr id="2" name="Imagem 1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552450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609600</xdr:colOff>
      <xdr:row>21</xdr:row>
      <xdr:rowOff>104775</xdr:rowOff>
    </xdr:to>
    <xdr:pic>
      <xdr:nvPicPr>
        <xdr:cNvPr id="3" name="Imagem 2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4124325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609600</xdr:colOff>
      <xdr:row>37</xdr:row>
      <xdr:rowOff>104775</xdr:rowOff>
    </xdr:to>
    <xdr:pic>
      <xdr:nvPicPr>
        <xdr:cNvPr id="4" name="Imagem 3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7181850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609600</xdr:colOff>
      <xdr:row>53</xdr:row>
      <xdr:rowOff>104775</xdr:rowOff>
    </xdr:to>
    <xdr:pic>
      <xdr:nvPicPr>
        <xdr:cNvPr id="5" name="Imagem 4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0239375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609600</xdr:colOff>
      <xdr:row>69</xdr:row>
      <xdr:rowOff>104775</xdr:rowOff>
    </xdr:to>
    <xdr:pic>
      <xdr:nvPicPr>
        <xdr:cNvPr id="6" name="Imagem 5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B00-00000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3296900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609600</xdr:colOff>
      <xdr:row>84</xdr:row>
      <xdr:rowOff>104775</xdr:rowOff>
    </xdr:to>
    <xdr:pic>
      <xdr:nvPicPr>
        <xdr:cNvPr id="7" name="Imagem 6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B00-000007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6354425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96</xdr:row>
      <xdr:rowOff>0</xdr:rowOff>
    </xdr:from>
    <xdr:to>
      <xdr:col>0</xdr:col>
      <xdr:colOff>609600</xdr:colOff>
      <xdr:row>98</xdr:row>
      <xdr:rowOff>104775</xdr:rowOff>
    </xdr:to>
    <xdr:pic>
      <xdr:nvPicPr>
        <xdr:cNvPr id="8" name="Imagem 7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B00-000008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9202400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110</xdr:row>
      <xdr:rowOff>0</xdr:rowOff>
    </xdr:from>
    <xdr:to>
      <xdr:col>0</xdr:col>
      <xdr:colOff>609600</xdr:colOff>
      <xdr:row>112</xdr:row>
      <xdr:rowOff>104775</xdr:rowOff>
    </xdr:to>
    <xdr:pic>
      <xdr:nvPicPr>
        <xdr:cNvPr id="9" name="Imagem 8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B00-000009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2431375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124</xdr:row>
      <xdr:rowOff>0</xdr:rowOff>
    </xdr:from>
    <xdr:to>
      <xdr:col>0</xdr:col>
      <xdr:colOff>609600</xdr:colOff>
      <xdr:row>126</xdr:row>
      <xdr:rowOff>104775</xdr:rowOff>
    </xdr:to>
    <xdr:pic>
      <xdr:nvPicPr>
        <xdr:cNvPr id="10" name="Imagem 9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B00-00000A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5469850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138</xdr:row>
      <xdr:rowOff>0</xdr:rowOff>
    </xdr:from>
    <xdr:to>
      <xdr:col>0</xdr:col>
      <xdr:colOff>609600</xdr:colOff>
      <xdr:row>140</xdr:row>
      <xdr:rowOff>104775</xdr:rowOff>
    </xdr:to>
    <xdr:pic>
      <xdr:nvPicPr>
        <xdr:cNvPr id="11" name="Imagem 10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B00-00000B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8508325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153</xdr:row>
      <xdr:rowOff>0</xdr:rowOff>
    </xdr:from>
    <xdr:to>
      <xdr:col>0</xdr:col>
      <xdr:colOff>609600</xdr:colOff>
      <xdr:row>155</xdr:row>
      <xdr:rowOff>104775</xdr:rowOff>
    </xdr:to>
    <xdr:pic>
      <xdr:nvPicPr>
        <xdr:cNvPr id="12" name="Imagem 11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B00-00000C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1984950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168</xdr:row>
      <xdr:rowOff>0</xdr:rowOff>
    </xdr:from>
    <xdr:to>
      <xdr:col>0</xdr:col>
      <xdr:colOff>609600</xdr:colOff>
      <xdr:row>170</xdr:row>
      <xdr:rowOff>104775</xdr:rowOff>
    </xdr:to>
    <xdr:pic>
      <xdr:nvPicPr>
        <xdr:cNvPr id="13" name="Imagem 12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B00-00000D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5461575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609600</xdr:colOff>
      <xdr:row>4</xdr:row>
      <xdr:rowOff>304800</xdr:rowOff>
    </xdr:to>
    <xdr:pic>
      <xdr:nvPicPr>
        <xdr:cNvPr id="2" name="Imagem 1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552450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609600</xdr:colOff>
      <xdr:row>19</xdr:row>
      <xdr:rowOff>114300</xdr:rowOff>
    </xdr:to>
    <xdr:pic>
      <xdr:nvPicPr>
        <xdr:cNvPr id="3" name="Imagem 2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533775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609600</xdr:colOff>
      <xdr:row>19</xdr:row>
      <xdr:rowOff>114300</xdr:rowOff>
    </xdr:to>
    <xdr:pic>
      <xdr:nvPicPr>
        <xdr:cNvPr id="4" name="Imagem 3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533775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609600</xdr:colOff>
      <xdr:row>19</xdr:row>
      <xdr:rowOff>114300</xdr:rowOff>
    </xdr:to>
    <xdr:pic>
      <xdr:nvPicPr>
        <xdr:cNvPr id="5" name="Imagem 4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533775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609600</xdr:colOff>
      <xdr:row>19</xdr:row>
      <xdr:rowOff>114300</xdr:rowOff>
    </xdr:to>
    <xdr:pic>
      <xdr:nvPicPr>
        <xdr:cNvPr id="6" name="Imagem 5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C00-00000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533775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609600</xdr:colOff>
      <xdr:row>19</xdr:row>
      <xdr:rowOff>114300</xdr:rowOff>
    </xdr:to>
    <xdr:pic>
      <xdr:nvPicPr>
        <xdr:cNvPr id="7" name="Imagem 6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C00-000007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533775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609600</xdr:colOff>
      <xdr:row>19</xdr:row>
      <xdr:rowOff>114300</xdr:rowOff>
    </xdr:to>
    <xdr:pic>
      <xdr:nvPicPr>
        <xdr:cNvPr id="8" name="Imagem 7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C00-000008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533775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609600</xdr:colOff>
      <xdr:row>19</xdr:row>
      <xdr:rowOff>114300</xdr:rowOff>
    </xdr:to>
    <xdr:pic>
      <xdr:nvPicPr>
        <xdr:cNvPr id="9" name="Imagem 8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C00-000009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533775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609600</xdr:colOff>
      <xdr:row>19</xdr:row>
      <xdr:rowOff>114300</xdr:rowOff>
    </xdr:to>
    <xdr:pic>
      <xdr:nvPicPr>
        <xdr:cNvPr id="10" name="Imagem 9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C00-00000A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533775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609600</xdr:colOff>
      <xdr:row>19</xdr:row>
      <xdr:rowOff>114300</xdr:rowOff>
    </xdr:to>
    <xdr:pic>
      <xdr:nvPicPr>
        <xdr:cNvPr id="11" name="Imagem 10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C00-00000B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533775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609600</xdr:colOff>
      <xdr:row>4</xdr:row>
      <xdr:rowOff>304800</xdr:rowOff>
    </xdr:to>
    <xdr:pic>
      <xdr:nvPicPr>
        <xdr:cNvPr id="2" name="Imagem 1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4775" y="552450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609600</xdr:colOff>
      <xdr:row>20</xdr:row>
      <xdr:rowOff>190500</xdr:rowOff>
    </xdr:to>
    <xdr:pic>
      <xdr:nvPicPr>
        <xdr:cNvPr id="3" name="Imagem 2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4775" y="3933825"/>
          <a:ext cx="6096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609600</xdr:colOff>
      <xdr:row>35</xdr:row>
      <xdr:rowOff>190500</xdr:rowOff>
    </xdr:to>
    <xdr:pic>
      <xdr:nvPicPr>
        <xdr:cNvPr id="4" name="Imagem 3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4775" y="6991350"/>
          <a:ext cx="6096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609600</xdr:colOff>
      <xdr:row>50</xdr:row>
      <xdr:rowOff>190500</xdr:rowOff>
    </xdr:to>
    <xdr:pic>
      <xdr:nvPicPr>
        <xdr:cNvPr id="5" name="Imagem 4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4775" y="10048875"/>
          <a:ext cx="6096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609600</xdr:colOff>
      <xdr:row>66</xdr:row>
      <xdr:rowOff>190500</xdr:rowOff>
    </xdr:to>
    <xdr:pic>
      <xdr:nvPicPr>
        <xdr:cNvPr id="6" name="Imagem 5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4775" y="13306425"/>
          <a:ext cx="6096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609600</xdr:colOff>
      <xdr:row>80</xdr:row>
      <xdr:rowOff>190500</xdr:rowOff>
    </xdr:to>
    <xdr:pic>
      <xdr:nvPicPr>
        <xdr:cNvPr id="7" name="Imagem 6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4775" y="16163925"/>
          <a:ext cx="6096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609600</xdr:colOff>
      <xdr:row>94</xdr:row>
      <xdr:rowOff>190500</xdr:rowOff>
    </xdr:to>
    <xdr:pic>
      <xdr:nvPicPr>
        <xdr:cNvPr id="8" name="Imagem 7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4775" y="19021425"/>
          <a:ext cx="6096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107</xdr:row>
      <xdr:rowOff>0</xdr:rowOff>
    </xdr:from>
    <xdr:to>
      <xdr:col>0</xdr:col>
      <xdr:colOff>609600</xdr:colOff>
      <xdr:row>108</xdr:row>
      <xdr:rowOff>190500</xdr:rowOff>
    </xdr:to>
    <xdr:pic>
      <xdr:nvPicPr>
        <xdr:cNvPr id="9" name="Imagem 8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4775" y="21869400"/>
          <a:ext cx="6096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609600</xdr:colOff>
      <xdr:row>123</xdr:row>
      <xdr:rowOff>190500</xdr:rowOff>
    </xdr:to>
    <xdr:pic>
      <xdr:nvPicPr>
        <xdr:cNvPr id="10" name="Imagem 9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4775" y="24917400"/>
          <a:ext cx="6096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137</xdr:row>
      <xdr:rowOff>0</xdr:rowOff>
    </xdr:from>
    <xdr:to>
      <xdr:col>0</xdr:col>
      <xdr:colOff>609600</xdr:colOff>
      <xdr:row>138</xdr:row>
      <xdr:rowOff>190500</xdr:rowOff>
    </xdr:to>
    <xdr:pic>
      <xdr:nvPicPr>
        <xdr:cNvPr id="11" name="Imagem 10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4775" y="27965400"/>
          <a:ext cx="6096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167</xdr:row>
      <xdr:rowOff>0</xdr:rowOff>
    </xdr:from>
    <xdr:to>
      <xdr:col>0</xdr:col>
      <xdr:colOff>609600</xdr:colOff>
      <xdr:row>168</xdr:row>
      <xdr:rowOff>190500</xdr:rowOff>
    </xdr:to>
    <xdr:pic>
      <xdr:nvPicPr>
        <xdr:cNvPr id="12" name="Imagem 11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4775" y="34070925"/>
          <a:ext cx="6096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152</xdr:row>
      <xdr:rowOff>0</xdr:rowOff>
    </xdr:from>
    <xdr:to>
      <xdr:col>0</xdr:col>
      <xdr:colOff>609600</xdr:colOff>
      <xdr:row>153</xdr:row>
      <xdr:rowOff>190500</xdr:rowOff>
    </xdr:to>
    <xdr:pic>
      <xdr:nvPicPr>
        <xdr:cNvPr id="13" name="Imagem 12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4775" y="31013400"/>
          <a:ext cx="6096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714375</xdr:colOff>
      <xdr:row>4</xdr:row>
      <xdr:rowOff>304800</xdr:rowOff>
    </xdr:to>
    <xdr:pic>
      <xdr:nvPicPr>
        <xdr:cNvPr id="2" name="Imagem 1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552450"/>
          <a:ext cx="7143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714375</xdr:colOff>
      <xdr:row>26</xdr:row>
      <xdr:rowOff>104775</xdr:rowOff>
    </xdr:to>
    <xdr:pic>
      <xdr:nvPicPr>
        <xdr:cNvPr id="3" name="Imagem 2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4829175"/>
          <a:ext cx="7143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714375</xdr:colOff>
      <xdr:row>49</xdr:row>
      <xdr:rowOff>104775</xdr:rowOff>
    </xdr:to>
    <xdr:pic>
      <xdr:nvPicPr>
        <xdr:cNvPr id="4" name="Imagem 3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9334500"/>
          <a:ext cx="7143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714375</xdr:colOff>
      <xdr:row>76</xdr:row>
      <xdr:rowOff>104775</xdr:rowOff>
    </xdr:to>
    <xdr:pic>
      <xdr:nvPicPr>
        <xdr:cNvPr id="5" name="Imagem 4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4601825"/>
          <a:ext cx="7143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0</xdr:col>
      <xdr:colOff>714375</xdr:colOff>
      <xdr:row>97</xdr:row>
      <xdr:rowOff>104775</xdr:rowOff>
    </xdr:to>
    <xdr:pic>
      <xdr:nvPicPr>
        <xdr:cNvPr id="6" name="Imagem 5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D00-00000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8726150"/>
          <a:ext cx="7143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115</xdr:row>
      <xdr:rowOff>0</xdr:rowOff>
    </xdr:from>
    <xdr:to>
      <xdr:col>0</xdr:col>
      <xdr:colOff>714375</xdr:colOff>
      <xdr:row>117</xdr:row>
      <xdr:rowOff>104775</xdr:rowOff>
    </xdr:to>
    <xdr:pic>
      <xdr:nvPicPr>
        <xdr:cNvPr id="7" name="Imagem 6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D00-000007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2659975"/>
          <a:ext cx="7143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136</xdr:row>
      <xdr:rowOff>0</xdr:rowOff>
    </xdr:from>
    <xdr:to>
      <xdr:col>0</xdr:col>
      <xdr:colOff>714375</xdr:colOff>
      <xdr:row>138</xdr:row>
      <xdr:rowOff>104775</xdr:rowOff>
    </xdr:to>
    <xdr:pic>
      <xdr:nvPicPr>
        <xdr:cNvPr id="8" name="Imagem 7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D00-000008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6784300"/>
          <a:ext cx="7143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158</xdr:row>
      <xdr:rowOff>0</xdr:rowOff>
    </xdr:from>
    <xdr:to>
      <xdr:col>0</xdr:col>
      <xdr:colOff>714375</xdr:colOff>
      <xdr:row>160</xdr:row>
      <xdr:rowOff>104775</xdr:rowOff>
    </xdr:to>
    <xdr:pic>
      <xdr:nvPicPr>
        <xdr:cNvPr id="9" name="Imagem 8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D00-000009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1099125"/>
          <a:ext cx="7143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181</xdr:row>
      <xdr:rowOff>0</xdr:rowOff>
    </xdr:from>
    <xdr:to>
      <xdr:col>0</xdr:col>
      <xdr:colOff>714375</xdr:colOff>
      <xdr:row>183</xdr:row>
      <xdr:rowOff>104775</xdr:rowOff>
    </xdr:to>
    <xdr:pic>
      <xdr:nvPicPr>
        <xdr:cNvPr id="10" name="Imagem 9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D00-00000A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5604450"/>
          <a:ext cx="7143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202</xdr:row>
      <xdr:rowOff>0</xdr:rowOff>
    </xdr:from>
    <xdr:to>
      <xdr:col>0</xdr:col>
      <xdr:colOff>714375</xdr:colOff>
      <xdr:row>204</xdr:row>
      <xdr:rowOff>104775</xdr:rowOff>
    </xdr:to>
    <xdr:pic>
      <xdr:nvPicPr>
        <xdr:cNvPr id="11" name="Imagem 10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D00-00000B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9709725"/>
          <a:ext cx="7143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224</xdr:row>
      <xdr:rowOff>0</xdr:rowOff>
    </xdr:from>
    <xdr:to>
      <xdr:col>0</xdr:col>
      <xdr:colOff>714375</xdr:colOff>
      <xdr:row>226</xdr:row>
      <xdr:rowOff>104775</xdr:rowOff>
    </xdr:to>
    <xdr:pic>
      <xdr:nvPicPr>
        <xdr:cNvPr id="12" name="Imagem 11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D00-00000C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44024550"/>
          <a:ext cx="7143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245</xdr:row>
      <xdr:rowOff>0</xdr:rowOff>
    </xdr:from>
    <xdr:to>
      <xdr:col>0</xdr:col>
      <xdr:colOff>714375</xdr:colOff>
      <xdr:row>247</xdr:row>
      <xdr:rowOff>104775</xdr:rowOff>
    </xdr:to>
    <xdr:pic>
      <xdr:nvPicPr>
        <xdr:cNvPr id="13" name="Imagem 12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D00-00000D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48148875"/>
          <a:ext cx="7143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609600</xdr:colOff>
      <xdr:row>4</xdr:row>
      <xdr:rowOff>304800</xdr:rowOff>
    </xdr:to>
    <xdr:pic>
      <xdr:nvPicPr>
        <xdr:cNvPr id="2" name="Imagem 1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552450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609600</xdr:colOff>
      <xdr:row>23</xdr:row>
      <xdr:rowOff>114300</xdr:rowOff>
    </xdr:to>
    <xdr:pic>
      <xdr:nvPicPr>
        <xdr:cNvPr id="3" name="Imagem 2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423862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609600</xdr:colOff>
      <xdr:row>42</xdr:row>
      <xdr:rowOff>114300</xdr:rowOff>
    </xdr:to>
    <xdr:pic>
      <xdr:nvPicPr>
        <xdr:cNvPr id="4" name="Imagem 3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798195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609600</xdr:colOff>
      <xdr:row>60</xdr:row>
      <xdr:rowOff>114300</xdr:rowOff>
    </xdr:to>
    <xdr:pic>
      <xdr:nvPicPr>
        <xdr:cNvPr id="5" name="Imagem 4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153477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0</xdr:col>
      <xdr:colOff>609600</xdr:colOff>
      <xdr:row>78</xdr:row>
      <xdr:rowOff>114300</xdr:rowOff>
    </xdr:to>
    <xdr:pic>
      <xdr:nvPicPr>
        <xdr:cNvPr id="6" name="Imagem 5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E00-00000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508760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0</xdr:col>
      <xdr:colOff>609600</xdr:colOff>
      <xdr:row>97</xdr:row>
      <xdr:rowOff>114300</xdr:rowOff>
    </xdr:to>
    <xdr:pic>
      <xdr:nvPicPr>
        <xdr:cNvPr id="7" name="Imagem 6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E00-000007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883092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114</xdr:row>
      <xdr:rowOff>0</xdr:rowOff>
    </xdr:from>
    <xdr:to>
      <xdr:col>0</xdr:col>
      <xdr:colOff>609600</xdr:colOff>
      <xdr:row>116</xdr:row>
      <xdr:rowOff>114300</xdr:rowOff>
    </xdr:to>
    <xdr:pic>
      <xdr:nvPicPr>
        <xdr:cNvPr id="8" name="Imagem 7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E00-000008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257425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132</xdr:row>
      <xdr:rowOff>0</xdr:rowOff>
    </xdr:from>
    <xdr:to>
      <xdr:col>0</xdr:col>
      <xdr:colOff>609600</xdr:colOff>
      <xdr:row>134</xdr:row>
      <xdr:rowOff>114300</xdr:rowOff>
    </xdr:to>
    <xdr:pic>
      <xdr:nvPicPr>
        <xdr:cNvPr id="9" name="Imagem 8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E00-000009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612707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152</xdr:row>
      <xdr:rowOff>0</xdr:rowOff>
    </xdr:from>
    <xdr:to>
      <xdr:col>0</xdr:col>
      <xdr:colOff>609600</xdr:colOff>
      <xdr:row>154</xdr:row>
      <xdr:rowOff>114300</xdr:rowOff>
    </xdr:to>
    <xdr:pic>
      <xdr:nvPicPr>
        <xdr:cNvPr id="10" name="Imagem 9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E00-00000A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006090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169</xdr:row>
      <xdr:rowOff>0</xdr:rowOff>
    </xdr:from>
    <xdr:to>
      <xdr:col>0</xdr:col>
      <xdr:colOff>609600</xdr:colOff>
      <xdr:row>171</xdr:row>
      <xdr:rowOff>114300</xdr:rowOff>
    </xdr:to>
    <xdr:pic>
      <xdr:nvPicPr>
        <xdr:cNvPr id="11" name="Imagem 10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E00-00000B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342322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187</xdr:row>
      <xdr:rowOff>0</xdr:rowOff>
    </xdr:from>
    <xdr:to>
      <xdr:col>0</xdr:col>
      <xdr:colOff>609600</xdr:colOff>
      <xdr:row>189</xdr:row>
      <xdr:rowOff>114300</xdr:rowOff>
    </xdr:to>
    <xdr:pic>
      <xdr:nvPicPr>
        <xdr:cNvPr id="12" name="Imagem 11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E00-00000C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697605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204</xdr:row>
      <xdr:rowOff>0</xdr:rowOff>
    </xdr:from>
    <xdr:to>
      <xdr:col>0</xdr:col>
      <xdr:colOff>609600</xdr:colOff>
      <xdr:row>206</xdr:row>
      <xdr:rowOff>114300</xdr:rowOff>
    </xdr:to>
    <xdr:pic>
      <xdr:nvPicPr>
        <xdr:cNvPr id="13" name="Imagem 12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E00-00000D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4033837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609600</xdr:colOff>
      <xdr:row>4</xdr:row>
      <xdr:rowOff>304800</xdr:rowOff>
    </xdr:to>
    <xdr:pic>
      <xdr:nvPicPr>
        <xdr:cNvPr id="2" name="Imagem 1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552450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609600</xdr:colOff>
      <xdr:row>4</xdr:row>
      <xdr:rowOff>304800</xdr:rowOff>
    </xdr:to>
    <xdr:pic>
      <xdr:nvPicPr>
        <xdr:cNvPr id="2" name="Imagem 1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150" y="552450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609600</xdr:colOff>
      <xdr:row>20</xdr:row>
      <xdr:rowOff>190500</xdr:rowOff>
    </xdr:to>
    <xdr:pic>
      <xdr:nvPicPr>
        <xdr:cNvPr id="3" name="Imagem 2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7150" y="3933825"/>
          <a:ext cx="6096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609600</xdr:colOff>
      <xdr:row>46</xdr:row>
      <xdr:rowOff>190500</xdr:rowOff>
    </xdr:to>
    <xdr:pic>
      <xdr:nvPicPr>
        <xdr:cNvPr id="4" name="Imagem 3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000-000004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7150" y="9191625"/>
          <a:ext cx="6096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609600</xdr:colOff>
      <xdr:row>63</xdr:row>
      <xdr:rowOff>190500</xdr:rowOff>
    </xdr:to>
    <xdr:pic>
      <xdr:nvPicPr>
        <xdr:cNvPr id="5" name="Imagem 4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7150" y="12649200"/>
          <a:ext cx="6096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609600</xdr:colOff>
      <xdr:row>79</xdr:row>
      <xdr:rowOff>190500</xdr:rowOff>
    </xdr:to>
    <xdr:pic>
      <xdr:nvPicPr>
        <xdr:cNvPr id="6" name="Imagem 5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000-000006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7150" y="15906750"/>
          <a:ext cx="6096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103</xdr:row>
      <xdr:rowOff>0</xdr:rowOff>
    </xdr:from>
    <xdr:to>
      <xdr:col>0</xdr:col>
      <xdr:colOff>609600</xdr:colOff>
      <xdr:row>105</xdr:row>
      <xdr:rowOff>95250</xdr:rowOff>
    </xdr:to>
    <xdr:pic>
      <xdr:nvPicPr>
        <xdr:cNvPr id="7" name="Imagem 6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000-000007000000}"/>
            </a:ext>
          </a:extLst>
        </xdr:cNvPr>
        <xdr:cNvPicPr/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7150" y="20964525"/>
          <a:ext cx="6096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120</xdr:row>
      <xdr:rowOff>0</xdr:rowOff>
    </xdr:from>
    <xdr:to>
      <xdr:col>0</xdr:col>
      <xdr:colOff>609600</xdr:colOff>
      <xdr:row>121</xdr:row>
      <xdr:rowOff>190500</xdr:rowOff>
    </xdr:to>
    <xdr:pic>
      <xdr:nvPicPr>
        <xdr:cNvPr id="8" name="Imagem 7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000-000008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7150" y="24422100"/>
          <a:ext cx="6096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140</xdr:row>
      <xdr:rowOff>0</xdr:rowOff>
    </xdr:from>
    <xdr:to>
      <xdr:col>0</xdr:col>
      <xdr:colOff>609600</xdr:colOff>
      <xdr:row>141</xdr:row>
      <xdr:rowOff>190500</xdr:rowOff>
    </xdr:to>
    <xdr:pic>
      <xdr:nvPicPr>
        <xdr:cNvPr id="9" name="Imagem 8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000-000009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7150" y="28479750"/>
          <a:ext cx="6096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158</xdr:row>
      <xdr:rowOff>0</xdr:rowOff>
    </xdr:from>
    <xdr:to>
      <xdr:col>0</xdr:col>
      <xdr:colOff>609600</xdr:colOff>
      <xdr:row>159</xdr:row>
      <xdr:rowOff>190500</xdr:rowOff>
    </xdr:to>
    <xdr:pic>
      <xdr:nvPicPr>
        <xdr:cNvPr id="10" name="Imagem 9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000-00000A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7150" y="32137350"/>
          <a:ext cx="6096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176</xdr:row>
      <xdr:rowOff>0</xdr:rowOff>
    </xdr:from>
    <xdr:to>
      <xdr:col>0</xdr:col>
      <xdr:colOff>609600</xdr:colOff>
      <xdr:row>177</xdr:row>
      <xdr:rowOff>190500</xdr:rowOff>
    </xdr:to>
    <xdr:pic>
      <xdr:nvPicPr>
        <xdr:cNvPr id="11" name="Imagem 10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000-00000B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7150" y="35794950"/>
          <a:ext cx="6096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194</xdr:row>
      <xdr:rowOff>0</xdr:rowOff>
    </xdr:from>
    <xdr:to>
      <xdr:col>0</xdr:col>
      <xdr:colOff>609600</xdr:colOff>
      <xdr:row>195</xdr:row>
      <xdr:rowOff>190500</xdr:rowOff>
    </xdr:to>
    <xdr:pic>
      <xdr:nvPicPr>
        <xdr:cNvPr id="12" name="Imagem 11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000-00000C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7150" y="39452550"/>
          <a:ext cx="6096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213</xdr:row>
      <xdr:rowOff>0</xdr:rowOff>
    </xdr:from>
    <xdr:to>
      <xdr:col>0</xdr:col>
      <xdr:colOff>609600</xdr:colOff>
      <xdr:row>214</xdr:row>
      <xdr:rowOff>190500</xdr:rowOff>
    </xdr:to>
    <xdr:pic>
      <xdr:nvPicPr>
        <xdr:cNvPr id="13" name="Imagem 12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000-00000D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7150" y="43310175"/>
          <a:ext cx="6096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609600</xdr:colOff>
      <xdr:row>4</xdr:row>
      <xdr:rowOff>304800</xdr:rowOff>
    </xdr:to>
    <xdr:pic>
      <xdr:nvPicPr>
        <xdr:cNvPr id="2" name="Imagem 1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552450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609600</xdr:colOff>
      <xdr:row>5</xdr:row>
      <xdr:rowOff>114300</xdr:rowOff>
    </xdr:to>
    <xdr:pic>
      <xdr:nvPicPr>
        <xdr:cNvPr id="2" name="Imagem 1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55245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714375</xdr:colOff>
      <xdr:row>6</xdr:row>
      <xdr:rowOff>114300</xdr:rowOff>
    </xdr:to>
    <xdr:pic>
      <xdr:nvPicPr>
        <xdr:cNvPr id="3" name="Imagem 2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752475"/>
          <a:ext cx="7143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609600</xdr:colOff>
      <xdr:row>25</xdr:row>
      <xdr:rowOff>114300</xdr:rowOff>
    </xdr:to>
    <xdr:pic>
      <xdr:nvPicPr>
        <xdr:cNvPr id="4" name="Imagem 3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448627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714375</xdr:colOff>
      <xdr:row>26</xdr:row>
      <xdr:rowOff>114300</xdr:rowOff>
    </xdr:to>
    <xdr:pic>
      <xdr:nvPicPr>
        <xdr:cNvPr id="5" name="Imagem 4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4686300"/>
          <a:ext cx="7143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609600</xdr:colOff>
      <xdr:row>41</xdr:row>
      <xdr:rowOff>114300</xdr:rowOff>
    </xdr:to>
    <xdr:pic>
      <xdr:nvPicPr>
        <xdr:cNvPr id="6" name="Imagem 5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765810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714375</xdr:colOff>
      <xdr:row>42</xdr:row>
      <xdr:rowOff>114300</xdr:rowOff>
    </xdr:to>
    <xdr:pic>
      <xdr:nvPicPr>
        <xdr:cNvPr id="7" name="Imagem 6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7858125"/>
          <a:ext cx="7143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609600</xdr:colOff>
      <xdr:row>57</xdr:row>
      <xdr:rowOff>114300</xdr:rowOff>
    </xdr:to>
    <xdr:pic>
      <xdr:nvPicPr>
        <xdr:cNvPr id="8" name="Imagem 7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082992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714375</xdr:colOff>
      <xdr:row>58</xdr:row>
      <xdr:rowOff>114300</xdr:rowOff>
    </xdr:to>
    <xdr:pic>
      <xdr:nvPicPr>
        <xdr:cNvPr id="9" name="Imagem 8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1029950"/>
          <a:ext cx="7143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609600</xdr:colOff>
      <xdr:row>73</xdr:row>
      <xdr:rowOff>114300</xdr:rowOff>
    </xdr:to>
    <xdr:pic>
      <xdr:nvPicPr>
        <xdr:cNvPr id="10" name="Imagem 9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400175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72</xdr:row>
      <xdr:rowOff>0</xdr:rowOff>
    </xdr:from>
    <xdr:to>
      <xdr:col>0</xdr:col>
      <xdr:colOff>714375</xdr:colOff>
      <xdr:row>74</xdr:row>
      <xdr:rowOff>114300</xdr:rowOff>
    </xdr:to>
    <xdr:pic>
      <xdr:nvPicPr>
        <xdr:cNvPr id="11" name="Imagem 10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4201775"/>
          <a:ext cx="7143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86</xdr:row>
      <xdr:rowOff>0</xdr:rowOff>
    </xdr:from>
    <xdr:to>
      <xdr:col>0</xdr:col>
      <xdr:colOff>609600</xdr:colOff>
      <xdr:row>88</xdr:row>
      <xdr:rowOff>114300</xdr:rowOff>
    </xdr:to>
    <xdr:pic>
      <xdr:nvPicPr>
        <xdr:cNvPr id="12" name="Imagem 11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698307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714375</xdr:colOff>
      <xdr:row>89</xdr:row>
      <xdr:rowOff>114300</xdr:rowOff>
    </xdr:to>
    <xdr:pic>
      <xdr:nvPicPr>
        <xdr:cNvPr id="13" name="Imagem 12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7183100"/>
          <a:ext cx="7143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102</xdr:row>
      <xdr:rowOff>0</xdr:rowOff>
    </xdr:from>
    <xdr:to>
      <xdr:col>0</xdr:col>
      <xdr:colOff>609600</xdr:colOff>
      <xdr:row>104</xdr:row>
      <xdr:rowOff>114300</xdr:rowOff>
    </xdr:to>
    <xdr:pic>
      <xdr:nvPicPr>
        <xdr:cNvPr id="14" name="Imagem 13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015490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103</xdr:row>
      <xdr:rowOff>0</xdr:rowOff>
    </xdr:from>
    <xdr:to>
      <xdr:col>0</xdr:col>
      <xdr:colOff>714375</xdr:colOff>
      <xdr:row>105</xdr:row>
      <xdr:rowOff>114300</xdr:rowOff>
    </xdr:to>
    <xdr:pic>
      <xdr:nvPicPr>
        <xdr:cNvPr id="15" name="Imagem 14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0354925"/>
          <a:ext cx="7143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119</xdr:row>
      <xdr:rowOff>0</xdr:rowOff>
    </xdr:from>
    <xdr:to>
      <xdr:col>0</xdr:col>
      <xdr:colOff>609600</xdr:colOff>
      <xdr:row>121</xdr:row>
      <xdr:rowOff>114300</xdr:rowOff>
    </xdr:to>
    <xdr:pic>
      <xdr:nvPicPr>
        <xdr:cNvPr id="16" name="Imagem 15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351722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120</xdr:row>
      <xdr:rowOff>0</xdr:rowOff>
    </xdr:from>
    <xdr:to>
      <xdr:col>0</xdr:col>
      <xdr:colOff>714375</xdr:colOff>
      <xdr:row>122</xdr:row>
      <xdr:rowOff>114300</xdr:rowOff>
    </xdr:to>
    <xdr:pic>
      <xdr:nvPicPr>
        <xdr:cNvPr id="17" name="Imagem 16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3717250"/>
          <a:ext cx="7143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134</xdr:row>
      <xdr:rowOff>0</xdr:rowOff>
    </xdr:from>
    <xdr:to>
      <xdr:col>0</xdr:col>
      <xdr:colOff>609600</xdr:colOff>
      <xdr:row>136</xdr:row>
      <xdr:rowOff>114300</xdr:rowOff>
    </xdr:to>
    <xdr:pic>
      <xdr:nvPicPr>
        <xdr:cNvPr id="18" name="Imagem 17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649855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135</xdr:row>
      <xdr:rowOff>0</xdr:rowOff>
    </xdr:from>
    <xdr:to>
      <xdr:col>0</xdr:col>
      <xdr:colOff>714375</xdr:colOff>
      <xdr:row>137</xdr:row>
      <xdr:rowOff>114300</xdr:rowOff>
    </xdr:to>
    <xdr:pic>
      <xdr:nvPicPr>
        <xdr:cNvPr id="19" name="Imagem 18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6698575"/>
          <a:ext cx="7143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151</xdr:row>
      <xdr:rowOff>0</xdr:rowOff>
    </xdr:from>
    <xdr:to>
      <xdr:col>0</xdr:col>
      <xdr:colOff>609600</xdr:colOff>
      <xdr:row>153</xdr:row>
      <xdr:rowOff>114300</xdr:rowOff>
    </xdr:to>
    <xdr:pic>
      <xdr:nvPicPr>
        <xdr:cNvPr id="20" name="Imagem 19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986087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152</xdr:row>
      <xdr:rowOff>0</xdr:rowOff>
    </xdr:from>
    <xdr:to>
      <xdr:col>0</xdr:col>
      <xdr:colOff>714375</xdr:colOff>
      <xdr:row>154</xdr:row>
      <xdr:rowOff>114300</xdr:rowOff>
    </xdr:to>
    <xdr:pic>
      <xdr:nvPicPr>
        <xdr:cNvPr id="21" name="Imagem 20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0060900"/>
          <a:ext cx="7143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166</xdr:row>
      <xdr:rowOff>0</xdr:rowOff>
    </xdr:from>
    <xdr:to>
      <xdr:col>0</xdr:col>
      <xdr:colOff>609600</xdr:colOff>
      <xdr:row>168</xdr:row>
      <xdr:rowOff>114300</xdr:rowOff>
    </xdr:to>
    <xdr:pic>
      <xdr:nvPicPr>
        <xdr:cNvPr id="22" name="Imagem 21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284220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167</xdr:row>
      <xdr:rowOff>0</xdr:rowOff>
    </xdr:from>
    <xdr:to>
      <xdr:col>0</xdr:col>
      <xdr:colOff>714375</xdr:colOff>
      <xdr:row>169</xdr:row>
      <xdr:rowOff>114300</xdr:rowOff>
    </xdr:to>
    <xdr:pic>
      <xdr:nvPicPr>
        <xdr:cNvPr id="23" name="Imagem 22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3042225"/>
          <a:ext cx="7143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182</xdr:row>
      <xdr:rowOff>0</xdr:rowOff>
    </xdr:from>
    <xdr:to>
      <xdr:col>0</xdr:col>
      <xdr:colOff>609600</xdr:colOff>
      <xdr:row>184</xdr:row>
      <xdr:rowOff>114300</xdr:rowOff>
    </xdr:to>
    <xdr:pic>
      <xdr:nvPicPr>
        <xdr:cNvPr id="24" name="Imagem 23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601402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609600</xdr:colOff>
      <xdr:row>4</xdr:row>
      <xdr:rowOff>304800</xdr:rowOff>
    </xdr:to>
    <xdr:pic>
      <xdr:nvPicPr>
        <xdr:cNvPr id="2" name="Imagem 1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552450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609600</xdr:colOff>
      <xdr:row>26</xdr:row>
      <xdr:rowOff>104775</xdr:rowOff>
    </xdr:to>
    <xdr:pic>
      <xdr:nvPicPr>
        <xdr:cNvPr id="3" name="Imagem 2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5124450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609600</xdr:colOff>
      <xdr:row>42</xdr:row>
      <xdr:rowOff>114300</xdr:rowOff>
    </xdr:to>
    <xdr:pic>
      <xdr:nvPicPr>
        <xdr:cNvPr id="4" name="Imagem 3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8382000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609600</xdr:colOff>
      <xdr:row>59</xdr:row>
      <xdr:rowOff>104775</xdr:rowOff>
    </xdr:to>
    <xdr:pic>
      <xdr:nvPicPr>
        <xdr:cNvPr id="5" name="Imagem 4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1830050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0</xdr:col>
      <xdr:colOff>609600</xdr:colOff>
      <xdr:row>75</xdr:row>
      <xdr:rowOff>104775</xdr:rowOff>
    </xdr:to>
    <xdr:pic>
      <xdr:nvPicPr>
        <xdr:cNvPr id="6" name="Imagem 5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5078075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609600</xdr:colOff>
      <xdr:row>90</xdr:row>
      <xdr:rowOff>104775</xdr:rowOff>
    </xdr:to>
    <xdr:pic>
      <xdr:nvPicPr>
        <xdr:cNvPr id="7" name="Imagem 6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8126075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103</xdr:row>
      <xdr:rowOff>0</xdr:rowOff>
    </xdr:from>
    <xdr:to>
      <xdr:col>0</xdr:col>
      <xdr:colOff>609600</xdr:colOff>
      <xdr:row>105</xdr:row>
      <xdr:rowOff>104775</xdr:rowOff>
    </xdr:to>
    <xdr:pic>
      <xdr:nvPicPr>
        <xdr:cNvPr id="8" name="Imagem 7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1174075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609600</xdr:colOff>
      <xdr:row>123</xdr:row>
      <xdr:rowOff>104775</xdr:rowOff>
    </xdr:to>
    <xdr:pic>
      <xdr:nvPicPr>
        <xdr:cNvPr id="9" name="Imagem 8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4822150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138</xdr:row>
      <xdr:rowOff>0</xdr:rowOff>
    </xdr:from>
    <xdr:to>
      <xdr:col>0</xdr:col>
      <xdr:colOff>609600</xdr:colOff>
      <xdr:row>140</xdr:row>
      <xdr:rowOff>104775</xdr:rowOff>
    </xdr:to>
    <xdr:pic>
      <xdr:nvPicPr>
        <xdr:cNvPr id="10" name="Imagem 9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8270200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609600</xdr:colOff>
      <xdr:row>157</xdr:row>
      <xdr:rowOff>104775</xdr:rowOff>
    </xdr:to>
    <xdr:pic>
      <xdr:nvPicPr>
        <xdr:cNvPr id="11" name="Imagem 10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1718250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172</xdr:row>
      <xdr:rowOff>0</xdr:rowOff>
    </xdr:from>
    <xdr:to>
      <xdr:col>0</xdr:col>
      <xdr:colOff>609600</xdr:colOff>
      <xdr:row>174</xdr:row>
      <xdr:rowOff>104775</xdr:rowOff>
    </xdr:to>
    <xdr:pic>
      <xdr:nvPicPr>
        <xdr:cNvPr id="12" name="Imagem 11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5166300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188</xdr:row>
      <xdr:rowOff>0</xdr:rowOff>
    </xdr:from>
    <xdr:to>
      <xdr:col>0</xdr:col>
      <xdr:colOff>609600</xdr:colOff>
      <xdr:row>190</xdr:row>
      <xdr:rowOff>104775</xdr:rowOff>
    </xdr:to>
    <xdr:pic>
      <xdr:nvPicPr>
        <xdr:cNvPr id="13" name="Imagem 12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8414325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609600</xdr:colOff>
      <xdr:row>4</xdr:row>
      <xdr:rowOff>304800</xdr:rowOff>
    </xdr:to>
    <xdr:pic>
      <xdr:nvPicPr>
        <xdr:cNvPr id="2" name="Imagem 1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552450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609600</xdr:colOff>
      <xdr:row>22</xdr:row>
      <xdr:rowOff>104775</xdr:rowOff>
    </xdr:to>
    <xdr:pic>
      <xdr:nvPicPr>
        <xdr:cNvPr id="3" name="Imagem 2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4114800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609600</xdr:colOff>
      <xdr:row>36</xdr:row>
      <xdr:rowOff>104775</xdr:rowOff>
    </xdr:to>
    <xdr:pic>
      <xdr:nvPicPr>
        <xdr:cNvPr id="4" name="Imagem 3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6972300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609600</xdr:colOff>
      <xdr:row>51</xdr:row>
      <xdr:rowOff>104775</xdr:rowOff>
    </xdr:to>
    <xdr:pic>
      <xdr:nvPicPr>
        <xdr:cNvPr id="5" name="Imagem 4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0020300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609600</xdr:colOff>
      <xdr:row>66</xdr:row>
      <xdr:rowOff>104775</xdr:rowOff>
    </xdr:to>
    <xdr:pic>
      <xdr:nvPicPr>
        <xdr:cNvPr id="6" name="Imagem 5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3068300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609600</xdr:colOff>
      <xdr:row>81</xdr:row>
      <xdr:rowOff>104775</xdr:rowOff>
    </xdr:to>
    <xdr:pic>
      <xdr:nvPicPr>
        <xdr:cNvPr id="7" name="Imagem 6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6116300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609600</xdr:colOff>
      <xdr:row>94</xdr:row>
      <xdr:rowOff>104775</xdr:rowOff>
    </xdr:to>
    <xdr:pic>
      <xdr:nvPicPr>
        <xdr:cNvPr id="8" name="Imagem 7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8764250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108</xdr:row>
      <xdr:rowOff>0</xdr:rowOff>
    </xdr:from>
    <xdr:to>
      <xdr:col>0</xdr:col>
      <xdr:colOff>609600</xdr:colOff>
      <xdr:row>110</xdr:row>
      <xdr:rowOff>104775</xdr:rowOff>
    </xdr:to>
    <xdr:pic>
      <xdr:nvPicPr>
        <xdr:cNvPr id="9" name="Imagem 8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2002750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120</xdr:row>
      <xdr:rowOff>0</xdr:rowOff>
    </xdr:from>
    <xdr:to>
      <xdr:col>0</xdr:col>
      <xdr:colOff>609600</xdr:colOff>
      <xdr:row>122</xdr:row>
      <xdr:rowOff>104775</xdr:rowOff>
    </xdr:to>
    <xdr:pic>
      <xdr:nvPicPr>
        <xdr:cNvPr id="10" name="Imagem 9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4441150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132</xdr:row>
      <xdr:rowOff>0</xdr:rowOff>
    </xdr:from>
    <xdr:to>
      <xdr:col>0</xdr:col>
      <xdr:colOff>609600</xdr:colOff>
      <xdr:row>134</xdr:row>
      <xdr:rowOff>104775</xdr:rowOff>
    </xdr:to>
    <xdr:pic>
      <xdr:nvPicPr>
        <xdr:cNvPr id="11" name="Imagem 10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6879550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132</xdr:row>
      <xdr:rowOff>0</xdr:rowOff>
    </xdr:from>
    <xdr:to>
      <xdr:col>0</xdr:col>
      <xdr:colOff>609600</xdr:colOff>
      <xdr:row>134</xdr:row>
      <xdr:rowOff>104775</xdr:rowOff>
    </xdr:to>
    <xdr:pic>
      <xdr:nvPicPr>
        <xdr:cNvPr id="13" name="Imagem 12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6879550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143</xdr:row>
      <xdr:rowOff>0</xdr:rowOff>
    </xdr:from>
    <xdr:to>
      <xdr:col>0</xdr:col>
      <xdr:colOff>609600</xdr:colOff>
      <xdr:row>145</xdr:row>
      <xdr:rowOff>104775</xdr:rowOff>
    </xdr:to>
    <xdr:pic>
      <xdr:nvPicPr>
        <xdr:cNvPr id="14" name="Imagem 13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26879550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143</xdr:row>
      <xdr:rowOff>0</xdr:rowOff>
    </xdr:from>
    <xdr:to>
      <xdr:col>0</xdr:col>
      <xdr:colOff>609600</xdr:colOff>
      <xdr:row>145</xdr:row>
      <xdr:rowOff>104775</xdr:rowOff>
    </xdr:to>
    <xdr:pic>
      <xdr:nvPicPr>
        <xdr:cNvPr id="15" name="Imagem 14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26879550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609600</xdr:colOff>
      <xdr:row>4</xdr:row>
      <xdr:rowOff>304800</xdr:rowOff>
    </xdr:to>
    <xdr:pic>
      <xdr:nvPicPr>
        <xdr:cNvPr id="2" name="Imagem 1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552450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609600</xdr:colOff>
      <xdr:row>22</xdr:row>
      <xdr:rowOff>104775</xdr:rowOff>
    </xdr:to>
    <xdr:pic>
      <xdr:nvPicPr>
        <xdr:cNvPr id="3" name="Imagem 2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4067175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609600</xdr:colOff>
      <xdr:row>37</xdr:row>
      <xdr:rowOff>104775</xdr:rowOff>
    </xdr:to>
    <xdr:pic>
      <xdr:nvPicPr>
        <xdr:cNvPr id="4" name="Imagem 3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7077075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609600</xdr:colOff>
      <xdr:row>51</xdr:row>
      <xdr:rowOff>104775</xdr:rowOff>
    </xdr:to>
    <xdr:pic>
      <xdr:nvPicPr>
        <xdr:cNvPr id="5" name="Imagem 4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9886950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609600</xdr:colOff>
      <xdr:row>65</xdr:row>
      <xdr:rowOff>104775</xdr:rowOff>
    </xdr:to>
    <xdr:pic>
      <xdr:nvPicPr>
        <xdr:cNvPr id="6" name="Imagem 5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2677775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609600</xdr:colOff>
      <xdr:row>79</xdr:row>
      <xdr:rowOff>104775</xdr:rowOff>
    </xdr:to>
    <xdr:pic>
      <xdr:nvPicPr>
        <xdr:cNvPr id="7" name="Imagem 6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5487650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609600</xdr:colOff>
      <xdr:row>93</xdr:row>
      <xdr:rowOff>104775</xdr:rowOff>
    </xdr:to>
    <xdr:pic>
      <xdr:nvPicPr>
        <xdr:cNvPr id="8" name="Imagem 7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8297525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105</xdr:row>
      <xdr:rowOff>0</xdr:rowOff>
    </xdr:from>
    <xdr:to>
      <xdr:col>0</xdr:col>
      <xdr:colOff>609600</xdr:colOff>
      <xdr:row>107</xdr:row>
      <xdr:rowOff>104775</xdr:rowOff>
    </xdr:to>
    <xdr:pic>
      <xdr:nvPicPr>
        <xdr:cNvPr id="9" name="Imagem 8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1107400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119</xdr:row>
      <xdr:rowOff>0</xdr:rowOff>
    </xdr:from>
    <xdr:to>
      <xdr:col>0</xdr:col>
      <xdr:colOff>609600</xdr:colOff>
      <xdr:row>121</xdr:row>
      <xdr:rowOff>104775</xdr:rowOff>
    </xdr:to>
    <xdr:pic>
      <xdr:nvPicPr>
        <xdr:cNvPr id="10" name="Imagem 9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3917275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135</xdr:row>
      <xdr:rowOff>0</xdr:rowOff>
    </xdr:from>
    <xdr:to>
      <xdr:col>0</xdr:col>
      <xdr:colOff>609600</xdr:colOff>
      <xdr:row>137</xdr:row>
      <xdr:rowOff>104775</xdr:rowOff>
    </xdr:to>
    <xdr:pic>
      <xdr:nvPicPr>
        <xdr:cNvPr id="11" name="Imagem 10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7108150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149</xdr:row>
      <xdr:rowOff>0</xdr:rowOff>
    </xdr:from>
    <xdr:to>
      <xdr:col>0</xdr:col>
      <xdr:colOff>609600</xdr:colOff>
      <xdr:row>151</xdr:row>
      <xdr:rowOff>104775</xdr:rowOff>
    </xdr:to>
    <xdr:pic>
      <xdr:nvPicPr>
        <xdr:cNvPr id="12" name="Imagem 11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9908500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163</xdr:row>
      <xdr:rowOff>0</xdr:rowOff>
    </xdr:from>
    <xdr:to>
      <xdr:col>0</xdr:col>
      <xdr:colOff>609600</xdr:colOff>
      <xdr:row>165</xdr:row>
      <xdr:rowOff>104775</xdr:rowOff>
    </xdr:to>
    <xdr:pic>
      <xdr:nvPicPr>
        <xdr:cNvPr id="13" name="Imagem 12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2708850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</xdr:col>
      <xdr:colOff>714375</xdr:colOff>
      <xdr:row>4</xdr:row>
      <xdr:rowOff>304800</xdr:rowOff>
    </xdr:to>
    <xdr:pic>
      <xdr:nvPicPr>
        <xdr:cNvPr id="2" name="Imagem 1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552450"/>
          <a:ext cx="7143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714375</xdr:colOff>
      <xdr:row>21</xdr:row>
      <xdr:rowOff>114300</xdr:rowOff>
    </xdr:to>
    <xdr:pic>
      <xdr:nvPicPr>
        <xdr:cNvPr id="3" name="Imagem 2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848100"/>
          <a:ext cx="7143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714375</xdr:colOff>
      <xdr:row>35</xdr:row>
      <xdr:rowOff>114300</xdr:rowOff>
    </xdr:to>
    <xdr:pic>
      <xdr:nvPicPr>
        <xdr:cNvPr id="4" name="Imagem 3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6638925"/>
          <a:ext cx="7143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714375</xdr:colOff>
      <xdr:row>49</xdr:row>
      <xdr:rowOff>114300</xdr:rowOff>
    </xdr:to>
    <xdr:pic>
      <xdr:nvPicPr>
        <xdr:cNvPr id="5" name="Imagem 4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9429750"/>
          <a:ext cx="7143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714375</xdr:colOff>
      <xdr:row>63</xdr:row>
      <xdr:rowOff>114300</xdr:rowOff>
    </xdr:to>
    <xdr:pic>
      <xdr:nvPicPr>
        <xdr:cNvPr id="6" name="Imagem 5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2220575"/>
          <a:ext cx="7143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714375</xdr:colOff>
      <xdr:row>77</xdr:row>
      <xdr:rowOff>114300</xdr:rowOff>
    </xdr:to>
    <xdr:pic>
      <xdr:nvPicPr>
        <xdr:cNvPr id="7" name="Imagem 6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5011400"/>
          <a:ext cx="7143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714375</xdr:colOff>
      <xdr:row>91</xdr:row>
      <xdr:rowOff>114300</xdr:rowOff>
    </xdr:to>
    <xdr:pic>
      <xdr:nvPicPr>
        <xdr:cNvPr id="8" name="Imagem 7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17802225"/>
          <a:ext cx="7143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714375</xdr:colOff>
      <xdr:row>105</xdr:row>
      <xdr:rowOff>114300</xdr:rowOff>
    </xdr:to>
    <xdr:pic>
      <xdr:nvPicPr>
        <xdr:cNvPr id="9" name="Imagem 8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0593050"/>
          <a:ext cx="7143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714375</xdr:colOff>
      <xdr:row>120</xdr:row>
      <xdr:rowOff>114300</xdr:rowOff>
    </xdr:to>
    <xdr:pic>
      <xdr:nvPicPr>
        <xdr:cNvPr id="10" name="Imagem 9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3574375"/>
          <a:ext cx="7143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133</xdr:row>
      <xdr:rowOff>0</xdr:rowOff>
    </xdr:from>
    <xdr:to>
      <xdr:col>1</xdr:col>
      <xdr:colOff>714375</xdr:colOff>
      <xdr:row>135</xdr:row>
      <xdr:rowOff>114300</xdr:rowOff>
    </xdr:to>
    <xdr:pic>
      <xdr:nvPicPr>
        <xdr:cNvPr id="11" name="Imagem 10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6555700"/>
          <a:ext cx="7143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714375</xdr:colOff>
      <xdr:row>150</xdr:row>
      <xdr:rowOff>114300</xdr:rowOff>
    </xdr:to>
    <xdr:pic>
      <xdr:nvPicPr>
        <xdr:cNvPr id="12" name="Imagem 11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9537025"/>
          <a:ext cx="7143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163</xdr:row>
      <xdr:rowOff>0</xdr:rowOff>
    </xdr:from>
    <xdr:to>
      <xdr:col>1</xdr:col>
      <xdr:colOff>714375</xdr:colOff>
      <xdr:row>165</xdr:row>
      <xdr:rowOff>114300</xdr:rowOff>
    </xdr:to>
    <xdr:pic>
      <xdr:nvPicPr>
        <xdr:cNvPr id="13" name="Imagem 12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2518350"/>
          <a:ext cx="7143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609600</xdr:colOff>
      <xdr:row>4</xdr:row>
      <xdr:rowOff>304800</xdr:rowOff>
    </xdr:to>
    <xdr:pic>
      <xdr:nvPicPr>
        <xdr:cNvPr id="2" name="Imagem 1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4300" y="552450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609600</xdr:colOff>
      <xdr:row>19</xdr:row>
      <xdr:rowOff>190500</xdr:rowOff>
    </xdr:to>
    <xdr:pic>
      <xdr:nvPicPr>
        <xdr:cNvPr id="3" name="Imagem 2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4300" y="3733800"/>
          <a:ext cx="6096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609600</xdr:colOff>
      <xdr:row>35</xdr:row>
      <xdr:rowOff>190500</xdr:rowOff>
    </xdr:to>
    <xdr:pic>
      <xdr:nvPicPr>
        <xdr:cNvPr id="4" name="Imagem 3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4300" y="6991350"/>
          <a:ext cx="6096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609600</xdr:colOff>
      <xdr:row>50</xdr:row>
      <xdr:rowOff>190500</xdr:rowOff>
    </xdr:to>
    <xdr:pic>
      <xdr:nvPicPr>
        <xdr:cNvPr id="5" name="Imagem 4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4300" y="10048875"/>
          <a:ext cx="6096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609600</xdr:colOff>
      <xdr:row>67</xdr:row>
      <xdr:rowOff>190500</xdr:rowOff>
    </xdr:to>
    <xdr:pic>
      <xdr:nvPicPr>
        <xdr:cNvPr id="6" name="Imagem 5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4300" y="13496925"/>
          <a:ext cx="6096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609600</xdr:colOff>
      <xdr:row>83</xdr:row>
      <xdr:rowOff>180975</xdr:rowOff>
    </xdr:to>
    <xdr:pic>
      <xdr:nvPicPr>
        <xdr:cNvPr id="7" name="Imagem 6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4300" y="16754475"/>
          <a:ext cx="6096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83</xdr:row>
      <xdr:rowOff>0</xdr:rowOff>
    </xdr:from>
    <xdr:to>
      <xdr:col>0</xdr:col>
      <xdr:colOff>609600</xdr:colOff>
      <xdr:row>85</xdr:row>
      <xdr:rowOff>85725</xdr:rowOff>
    </xdr:to>
    <xdr:pic>
      <xdr:nvPicPr>
        <xdr:cNvPr id="8" name="Imagem 7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4300" y="20012025"/>
          <a:ext cx="6096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609600</xdr:colOff>
      <xdr:row>100</xdr:row>
      <xdr:rowOff>76200</xdr:rowOff>
    </xdr:to>
    <xdr:pic>
      <xdr:nvPicPr>
        <xdr:cNvPr id="9" name="Imagem 8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/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14300" y="23069550"/>
          <a:ext cx="6096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609600</xdr:colOff>
      <xdr:row>115</xdr:row>
      <xdr:rowOff>66675</xdr:rowOff>
    </xdr:to>
    <xdr:pic>
      <xdr:nvPicPr>
        <xdr:cNvPr id="10" name="Imagem 9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/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14300" y="26127075"/>
          <a:ext cx="6096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609600</xdr:colOff>
      <xdr:row>130</xdr:row>
      <xdr:rowOff>57150</xdr:rowOff>
    </xdr:to>
    <xdr:pic>
      <xdr:nvPicPr>
        <xdr:cNvPr id="11" name="Imagem 10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14300" y="29184600"/>
          <a:ext cx="6096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144</xdr:row>
      <xdr:rowOff>0</xdr:rowOff>
    </xdr:from>
    <xdr:to>
      <xdr:col>0</xdr:col>
      <xdr:colOff>609600</xdr:colOff>
      <xdr:row>146</xdr:row>
      <xdr:rowOff>47625</xdr:rowOff>
    </xdr:to>
    <xdr:pic>
      <xdr:nvPicPr>
        <xdr:cNvPr id="12" name="Imagem 11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14300" y="32432625"/>
          <a:ext cx="6096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609600</xdr:colOff>
      <xdr:row>161</xdr:row>
      <xdr:rowOff>38100</xdr:rowOff>
    </xdr:to>
    <xdr:pic>
      <xdr:nvPicPr>
        <xdr:cNvPr id="13" name="Imagem 12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14300" y="35490150"/>
          <a:ext cx="6096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174</xdr:row>
      <xdr:rowOff>0</xdr:rowOff>
    </xdr:from>
    <xdr:to>
      <xdr:col>0</xdr:col>
      <xdr:colOff>609600</xdr:colOff>
      <xdr:row>176</xdr:row>
      <xdr:rowOff>28575</xdr:rowOff>
    </xdr:to>
    <xdr:pic>
      <xdr:nvPicPr>
        <xdr:cNvPr id="14" name="Imagem 13" descr="http://www.cmnat.rn.gov.br/imgs/logo4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14300" y="38547675"/>
          <a:ext cx="6096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8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9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277"/>
  <sheetViews>
    <sheetView workbookViewId="0">
      <selection activeCell="A20" sqref="A20:XFD20"/>
    </sheetView>
  </sheetViews>
  <sheetFormatPr defaultRowHeight="15" x14ac:dyDescent="0.25"/>
  <cols>
    <col min="1" max="1" width="17.7109375" customWidth="1"/>
    <col min="2" max="2" width="13.28515625" customWidth="1"/>
    <col min="3" max="3" width="20.7109375" customWidth="1"/>
    <col min="4" max="4" width="49.28515625" bestFit="1" customWidth="1"/>
    <col min="5" max="5" width="37.140625" customWidth="1"/>
    <col min="6" max="6" width="25.7109375" customWidth="1"/>
    <col min="7" max="7" width="22.7109375" customWidth="1"/>
  </cols>
  <sheetData>
    <row r="3" spans="1:7" ht="13.5" customHeight="1" thickBot="1" x14ac:dyDescent="0.3"/>
    <row r="4" spans="1:7" x14ac:dyDescent="0.25">
      <c r="A4" s="245" t="s">
        <v>8</v>
      </c>
      <c r="B4" s="246"/>
      <c r="C4" s="246"/>
      <c r="D4" s="246"/>
      <c r="E4" s="246"/>
      <c r="F4" s="246"/>
      <c r="G4" s="247"/>
    </row>
    <row r="5" spans="1:7" ht="26.25" customHeight="1" thickBot="1" x14ac:dyDescent="0.3">
      <c r="A5" s="248"/>
      <c r="B5" s="249"/>
      <c r="C5" s="249"/>
      <c r="D5" s="249"/>
      <c r="E5" s="249"/>
      <c r="F5" s="249"/>
      <c r="G5" s="250"/>
    </row>
    <row r="6" spans="1:7" ht="16.5" thickBot="1" x14ac:dyDescent="0.3">
      <c r="A6" s="233" t="s">
        <v>9</v>
      </c>
      <c r="B6" s="234"/>
      <c r="C6" s="234"/>
      <c r="D6" s="234"/>
      <c r="E6" s="235"/>
      <c r="F6" s="233" t="s">
        <v>57</v>
      </c>
      <c r="G6" s="235"/>
    </row>
    <row r="7" spans="1:7" ht="16.5" thickBot="1" x14ac:dyDescent="0.3">
      <c r="A7" s="1" t="s">
        <v>2</v>
      </c>
      <c r="B7" s="233" t="s">
        <v>819</v>
      </c>
      <c r="C7" s="234"/>
      <c r="D7" s="234"/>
      <c r="E7" s="235"/>
      <c r="F7" s="236" t="s">
        <v>55</v>
      </c>
      <c r="G7" s="237"/>
    </row>
    <row r="8" spans="1:7" ht="15.75" x14ac:dyDescent="0.25">
      <c r="A8" s="2" t="s">
        <v>370</v>
      </c>
      <c r="B8" s="3" t="s">
        <v>11</v>
      </c>
      <c r="C8" s="3" t="s">
        <v>0</v>
      </c>
      <c r="D8" s="40" t="s">
        <v>4</v>
      </c>
      <c r="E8" s="3" t="s">
        <v>371</v>
      </c>
      <c r="F8" s="3" t="s">
        <v>372</v>
      </c>
      <c r="G8" s="3" t="s">
        <v>373</v>
      </c>
    </row>
    <row r="9" spans="1:7" ht="15.75" x14ac:dyDescent="0.25">
      <c r="A9" s="4">
        <v>6106</v>
      </c>
      <c r="B9" s="5">
        <v>43501</v>
      </c>
      <c r="C9" s="6" t="s">
        <v>820</v>
      </c>
      <c r="D9" s="7" t="s">
        <v>821</v>
      </c>
      <c r="E9" s="8" t="s">
        <v>376</v>
      </c>
      <c r="F9" s="43">
        <v>400</v>
      </c>
      <c r="G9" s="43">
        <v>400</v>
      </c>
    </row>
    <row r="10" spans="1:7" ht="15.75" x14ac:dyDescent="0.25">
      <c r="A10" s="4">
        <v>1352</v>
      </c>
      <c r="B10" s="5">
        <v>43501</v>
      </c>
      <c r="C10" s="4" t="s">
        <v>822</v>
      </c>
      <c r="D10" s="7" t="s">
        <v>823</v>
      </c>
      <c r="E10" s="8" t="s">
        <v>399</v>
      </c>
      <c r="F10" s="43">
        <v>7700</v>
      </c>
      <c r="G10" s="43">
        <v>7700</v>
      </c>
    </row>
    <row r="11" spans="1:7" ht="15.75" x14ac:dyDescent="0.25">
      <c r="A11" s="4" t="s">
        <v>41</v>
      </c>
      <c r="B11" s="5">
        <v>43501</v>
      </c>
      <c r="C11" s="4" t="s">
        <v>22</v>
      </c>
      <c r="D11" s="7" t="s">
        <v>824</v>
      </c>
      <c r="E11" s="8" t="s">
        <v>769</v>
      </c>
      <c r="F11" s="43">
        <v>582.49</v>
      </c>
      <c r="G11" s="43">
        <v>582.49</v>
      </c>
    </row>
    <row r="12" spans="1:7" ht="15.75" x14ac:dyDescent="0.25">
      <c r="A12" s="4" t="s">
        <v>41</v>
      </c>
      <c r="B12" s="5">
        <v>43497</v>
      </c>
      <c r="C12" s="4" t="s">
        <v>623</v>
      </c>
      <c r="D12" s="7" t="s">
        <v>825</v>
      </c>
      <c r="E12" s="8" t="s">
        <v>826</v>
      </c>
      <c r="F12" s="43">
        <v>81.260000000000005</v>
      </c>
      <c r="G12" s="43">
        <v>81.260000000000005</v>
      </c>
    </row>
    <row r="13" spans="1:7" ht="15.75" x14ac:dyDescent="0.25">
      <c r="A13" s="4">
        <v>3600</v>
      </c>
      <c r="B13" s="5">
        <v>43487</v>
      </c>
      <c r="C13" s="4" t="s">
        <v>827</v>
      </c>
      <c r="D13" s="7" t="s">
        <v>828</v>
      </c>
      <c r="E13" s="8" t="s">
        <v>829</v>
      </c>
      <c r="F13" s="43">
        <v>210</v>
      </c>
      <c r="G13" s="43">
        <v>210</v>
      </c>
    </row>
    <row r="14" spans="1:7" ht="15.75" x14ac:dyDescent="0.25">
      <c r="A14" s="20">
        <v>587</v>
      </c>
      <c r="B14" s="21">
        <v>43501</v>
      </c>
      <c r="C14" s="20" t="s">
        <v>830</v>
      </c>
      <c r="D14" s="22" t="s">
        <v>831</v>
      </c>
      <c r="E14" s="13" t="s">
        <v>32</v>
      </c>
      <c r="F14" s="72">
        <v>3000</v>
      </c>
      <c r="G14" s="72">
        <v>3000</v>
      </c>
    </row>
    <row r="15" spans="1:7" ht="15.75" x14ac:dyDescent="0.25">
      <c r="A15" s="20">
        <v>1081010</v>
      </c>
      <c r="B15" s="21">
        <v>43500</v>
      </c>
      <c r="C15" s="20" t="s">
        <v>832</v>
      </c>
      <c r="D15" s="22" t="s">
        <v>833</v>
      </c>
      <c r="E15" s="13" t="s">
        <v>27</v>
      </c>
      <c r="F15" s="72">
        <v>3000</v>
      </c>
      <c r="G15" s="72">
        <v>3000</v>
      </c>
    </row>
    <row r="16" spans="1:7" ht="15.75" x14ac:dyDescent="0.25">
      <c r="A16" s="20">
        <v>1080908</v>
      </c>
      <c r="B16" s="21">
        <v>43500</v>
      </c>
      <c r="C16" s="20" t="s">
        <v>834</v>
      </c>
      <c r="D16" s="22" t="s">
        <v>835</v>
      </c>
      <c r="E16" s="13" t="s">
        <v>380</v>
      </c>
      <c r="F16" s="72">
        <v>3000</v>
      </c>
      <c r="G16" s="72">
        <v>3000</v>
      </c>
    </row>
    <row r="17" spans="1:7" ht="15.75" x14ac:dyDescent="0.25">
      <c r="A17" s="10"/>
      <c r="B17" s="11"/>
      <c r="C17" s="10"/>
      <c r="D17" s="13"/>
      <c r="E17" s="13"/>
      <c r="F17" s="72"/>
      <c r="G17" s="72"/>
    </row>
    <row r="18" spans="1:7" ht="16.5" thickBot="1" x14ac:dyDescent="0.3">
      <c r="A18" s="18"/>
      <c r="B18" s="18"/>
      <c r="C18" s="18"/>
      <c r="D18" s="176"/>
      <c r="E18" s="18"/>
      <c r="F18" s="108">
        <v>17973.75</v>
      </c>
      <c r="G18" s="109">
        <f>SUM(G9:G16)</f>
        <v>17973.75</v>
      </c>
    </row>
    <row r="19" spans="1:7" ht="19.5" thickBot="1" x14ac:dyDescent="0.35">
      <c r="A19" s="238" t="s">
        <v>1</v>
      </c>
      <c r="B19" s="239"/>
      <c r="C19" s="239"/>
      <c r="D19" s="239"/>
      <c r="E19" s="240"/>
      <c r="F19" s="255">
        <f>G18</f>
        <v>17973.75</v>
      </c>
      <c r="G19" s="256"/>
    </row>
    <row r="20" spans="1:7" x14ac:dyDescent="0.25">
      <c r="A20" s="251" t="s">
        <v>7</v>
      </c>
      <c r="B20" s="252"/>
      <c r="C20" s="253" t="s">
        <v>1217</v>
      </c>
      <c r="D20" s="254"/>
      <c r="E20" s="221" t="s">
        <v>1211</v>
      </c>
      <c r="F20" s="222"/>
      <c r="G20" s="223"/>
    </row>
    <row r="22" spans="1:7" ht="15.75" thickBot="1" x14ac:dyDescent="0.3"/>
    <row r="23" spans="1:7" x14ac:dyDescent="0.25">
      <c r="A23" s="245" t="s">
        <v>8</v>
      </c>
      <c r="B23" s="246"/>
      <c r="C23" s="246"/>
      <c r="D23" s="246"/>
      <c r="E23" s="246"/>
      <c r="F23" s="246"/>
      <c r="G23" s="247"/>
    </row>
    <row r="24" spans="1:7" ht="15.75" thickBot="1" x14ac:dyDescent="0.3">
      <c r="A24" s="248"/>
      <c r="B24" s="249"/>
      <c r="C24" s="249"/>
      <c r="D24" s="249"/>
      <c r="E24" s="249"/>
      <c r="F24" s="249"/>
      <c r="G24" s="250"/>
    </row>
    <row r="25" spans="1:7" ht="16.5" thickBot="1" x14ac:dyDescent="0.3">
      <c r="A25" s="233" t="s">
        <v>9</v>
      </c>
      <c r="B25" s="234"/>
      <c r="C25" s="234"/>
      <c r="D25" s="234"/>
      <c r="E25" s="235"/>
      <c r="F25" s="233" t="s">
        <v>57</v>
      </c>
      <c r="G25" s="235"/>
    </row>
    <row r="26" spans="1:7" ht="16.5" thickBot="1" x14ac:dyDescent="0.3">
      <c r="A26" s="1"/>
      <c r="B26" s="233" t="s">
        <v>819</v>
      </c>
      <c r="C26" s="234"/>
      <c r="D26" s="234"/>
      <c r="E26" s="235"/>
      <c r="F26" s="236" t="s">
        <v>431</v>
      </c>
      <c r="G26" s="237"/>
    </row>
    <row r="27" spans="1:7" ht="15.75" x14ac:dyDescent="0.25">
      <c r="A27" s="2" t="s">
        <v>370</v>
      </c>
      <c r="B27" s="3" t="s">
        <v>11</v>
      </c>
      <c r="C27" s="3" t="s">
        <v>0</v>
      </c>
      <c r="D27" s="40" t="s">
        <v>4</v>
      </c>
      <c r="E27" s="3" t="s">
        <v>371</v>
      </c>
      <c r="F27" s="3" t="s">
        <v>509</v>
      </c>
      <c r="G27" s="3" t="s">
        <v>373</v>
      </c>
    </row>
    <row r="28" spans="1:7" ht="15.75" x14ac:dyDescent="0.25">
      <c r="A28" s="4">
        <v>847</v>
      </c>
      <c r="B28" s="5">
        <v>43527</v>
      </c>
      <c r="C28" s="6" t="s">
        <v>21</v>
      </c>
      <c r="D28" s="7" t="s">
        <v>771</v>
      </c>
      <c r="E28" s="8" t="s">
        <v>20</v>
      </c>
      <c r="F28" s="43">
        <v>896.01</v>
      </c>
      <c r="G28" s="43">
        <v>896.01</v>
      </c>
    </row>
    <row r="29" spans="1:7" ht="15.75" x14ac:dyDescent="0.25">
      <c r="A29" s="4">
        <v>6599</v>
      </c>
      <c r="B29" s="5">
        <v>43529</v>
      </c>
      <c r="C29" s="4" t="s">
        <v>585</v>
      </c>
      <c r="D29" s="7" t="s">
        <v>836</v>
      </c>
      <c r="E29" s="8" t="s">
        <v>837</v>
      </c>
      <c r="F29" s="43">
        <v>180</v>
      </c>
      <c r="G29" s="43">
        <v>180</v>
      </c>
    </row>
    <row r="30" spans="1:7" ht="15.75" x14ac:dyDescent="0.25">
      <c r="A30" s="4">
        <v>1093599</v>
      </c>
      <c r="B30" s="5">
        <v>43525</v>
      </c>
      <c r="C30" s="4" t="s">
        <v>838</v>
      </c>
      <c r="D30" s="7" t="s">
        <v>839</v>
      </c>
      <c r="E30" s="8" t="s">
        <v>808</v>
      </c>
      <c r="F30" s="43">
        <v>6500</v>
      </c>
      <c r="G30" s="43">
        <v>6500</v>
      </c>
    </row>
    <row r="31" spans="1:7" ht="15.75" x14ac:dyDescent="0.25">
      <c r="A31" s="4">
        <v>356721</v>
      </c>
      <c r="B31" s="5">
        <v>43510</v>
      </c>
      <c r="C31" s="4" t="s">
        <v>22</v>
      </c>
      <c r="D31" s="7" t="s">
        <v>23</v>
      </c>
      <c r="E31" s="8" t="s">
        <v>769</v>
      </c>
      <c r="F31" s="43">
        <v>669.08</v>
      </c>
      <c r="G31" s="43">
        <v>669.08</v>
      </c>
    </row>
    <row r="32" spans="1:7" ht="15.75" x14ac:dyDescent="0.25">
      <c r="A32" s="4" t="s">
        <v>41</v>
      </c>
      <c r="B32" s="5">
        <v>43509</v>
      </c>
      <c r="C32" s="4" t="s">
        <v>623</v>
      </c>
      <c r="D32" s="7" t="s">
        <v>840</v>
      </c>
      <c r="E32" s="8" t="s">
        <v>826</v>
      </c>
      <c r="F32" s="43">
        <v>78.75</v>
      </c>
      <c r="G32" s="43">
        <v>78.75</v>
      </c>
    </row>
    <row r="33" spans="1:7" ht="15.75" x14ac:dyDescent="0.25">
      <c r="A33" s="20">
        <v>3645</v>
      </c>
      <c r="B33" s="21">
        <v>43518</v>
      </c>
      <c r="C33" s="20" t="s">
        <v>827</v>
      </c>
      <c r="D33" s="22" t="s">
        <v>828</v>
      </c>
      <c r="E33" s="13" t="s">
        <v>841</v>
      </c>
      <c r="F33" s="72">
        <v>210</v>
      </c>
      <c r="G33" s="72">
        <v>210</v>
      </c>
    </row>
    <row r="34" spans="1:7" ht="15.75" x14ac:dyDescent="0.25">
      <c r="A34" s="20">
        <v>608</v>
      </c>
      <c r="B34" s="21">
        <v>43530</v>
      </c>
      <c r="C34" s="20" t="s">
        <v>830</v>
      </c>
      <c r="D34" s="22" t="s">
        <v>831</v>
      </c>
      <c r="E34" s="13" t="s">
        <v>32</v>
      </c>
      <c r="F34" s="72">
        <v>3000</v>
      </c>
      <c r="G34" s="72">
        <v>3000</v>
      </c>
    </row>
    <row r="35" spans="1:7" ht="15.75" x14ac:dyDescent="0.25">
      <c r="A35" s="20">
        <v>1093563</v>
      </c>
      <c r="B35" s="21">
        <v>43525</v>
      </c>
      <c r="C35" s="20" t="s">
        <v>842</v>
      </c>
      <c r="D35" s="22" t="s">
        <v>833</v>
      </c>
      <c r="E35" s="13" t="s">
        <v>27</v>
      </c>
      <c r="F35" s="72">
        <v>3000</v>
      </c>
      <c r="G35" s="72">
        <v>3000</v>
      </c>
    </row>
    <row r="36" spans="1:7" ht="15.75" x14ac:dyDescent="0.25">
      <c r="A36" s="20">
        <v>1093423</v>
      </c>
      <c r="B36" s="21">
        <v>43526</v>
      </c>
      <c r="C36" s="20" t="s">
        <v>834</v>
      </c>
      <c r="D36" s="22" t="s">
        <v>835</v>
      </c>
      <c r="E36" s="13" t="s">
        <v>380</v>
      </c>
      <c r="F36" s="72">
        <v>3000</v>
      </c>
      <c r="G36" s="72">
        <v>3000</v>
      </c>
    </row>
    <row r="37" spans="1:7" ht="15.75" x14ac:dyDescent="0.25">
      <c r="A37" s="20">
        <v>17645</v>
      </c>
      <c r="B37" s="21">
        <v>43531</v>
      </c>
      <c r="C37" s="20" t="s">
        <v>843</v>
      </c>
      <c r="D37" s="22" t="s">
        <v>844</v>
      </c>
      <c r="E37" s="13" t="s">
        <v>384</v>
      </c>
      <c r="F37" s="72">
        <v>300</v>
      </c>
      <c r="G37" s="72">
        <v>300</v>
      </c>
    </row>
    <row r="38" spans="1:7" ht="15.75" x14ac:dyDescent="0.25">
      <c r="A38" s="20">
        <v>172</v>
      </c>
      <c r="B38" s="21">
        <v>43525</v>
      </c>
      <c r="C38" s="20" t="s">
        <v>579</v>
      </c>
      <c r="D38" s="22" t="s">
        <v>845</v>
      </c>
      <c r="E38" s="13" t="s">
        <v>846</v>
      </c>
      <c r="F38" s="72">
        <v>120</v>
      </c>
      <c r="G38" s="72">
        <v>120</v>
      </c>
    </row>
    <row r="39" spans="1:7" ht="15.75" x14ac:dyDescent="0.25">
      <c r="A39" s="10"/>
      <c r="B39" s="11"/>
      <c r="C39" s="10"/>
      <c r="D39" s="13"/>
      <c r="E39" s="13"/>
      <c r="F39" s="72"/>
      <c r="G39" s="72"/>
    </row>
    <row r="40" spans="1:7" ht="16.5" thickBot="1" x14ac:dyDescent="0.3">
      <c r="A40" s="18"/>
      <c r="B40" s="18"/>
      <c r="C40" s="18"/>
      <c r="D40" s="176"/>
      <c r="E40" s="18"/>
      <c r="F40" s="108">
        <f>SUM(F28:F33)</f>
        <v>8533.84</v>
      </c>
      <c r="G40" s="109">
        <f>SUM(G28:G38)</f>
        <v>17953.84</v>
      </c>
    </row>
    <row r="41" spans="1:7" ht="19.5" thickBot="1" x14ac:dyDescent="0.35">
      <c r="A41" s="238" t="s">
        <v>1</v>
      </c>
      <c r="B41" s="239"/>
      <c r="C41" s="239"/>
      <c r="D41" s="239"/>
      <c r="E41" s="240"/>
      <c r="F41" s="255">
        <f>G40</f>
        <v>17953.84</v>
      </c>
      <c r="G41" s="256"/>
    </row>
    <row r="42" spans="1:7" x14ac:dyDescent="0.25">
      <c r="A42" s="251" t="s">
        <v>7</v>
      </c>
      <c r="B42" s="252"/>
      <c r="C42" s="253" t="s">
        <v>1217</v>
      </c>
      <c r="D42" s="254"/>
      <c r="E42" s="221" t="s">
        <v>1211</v>
      </c>
      <c r="F42" s="222"/>
      <c r="G42" s="223"/>
    </row>
    <row r="43" spans="1:7" ht="15.75" thickBot="1" x14ac:dyDescent="0.3"/>
    <row r="44" spans="1:7" x14ac:dyDescent="0.25">
      <c r="A44" s="245" t="s">
        <v>8</v>
      </c>
      <c r="B44" s="246"/>
      <c r="C44" s="246"/>
      <c r="D44" s="246"/>
      <c r="E44" s="246"/>
      <c r="F44" s="246"/>
      <c r="G44" s="247"/>
    </row>
    <row r="45" spans="1:7" ht="15.75" thickBot="1" x14ac:dyDescent="0.3">
      <c r="A45" s="248"/>
      <c r="B45" s="249"/>
      <c r="C45" s="249"/>
      <c r="D45" s="249"/>
      <c r="E45" s="249"/>
      <c r="F45" s="249"/>
      <c r="G45" s="250"/>
    </row>
    <row r="46" spans="1:7" ht="16.5" thickBot="1" x14ac:dyDescent="0.3">
      <c r="A46" s="233" t="s">
        <v>9</v>
      </c>
      <c r="B46" s="234"/>
      <c r="C46" s="234"/>
      <c r="D46" s="234"/>
      <c r="E46" s="235"/>
      <c r="F46" s="233" t="s">
        <v>57</v>
      </c>
      <c r="G46" s="235"/>
    </row>
    <row r="47" spans="1:7" ht="16.5" thickBot="1" x14ac:dyDescent="0.3">
      <c r="A47" s="1"/>
      <c r="B47" s="233" t="s">
        <v>819</v>
      </c>
      <c r="C47" s="234"/>
      <c r="D47" s="234"/>
      <c r="E47" s="235"/>
      <c r="F47" s="236" t="s">
        <v>99</v>
      </c>
      <c r="G47" s="237"/>
    </row>
    <row r="48" spans="1:7" ht="15.75" x14ac:dyDescent="0.25">
      <c r="A48" s="2" t="s">
        <v>370</v>
      </c>
      <c r="B48" s="3" t="s">
        <v>11</v>
      </c>
      <c r="C48" s="3" t="s">
        <v>0</v>
      </c>
      <c r="D48" s="40" t="s">
        <v>4</v>
      </c>
      <c r="E48" s="3" t="s">
        <v>371</v>
      </c>
      <c r="F48" s="3" t="s">
        <v>509</v>
      </c>
      <c r="G48" s="3" t="s">
        <v>373</v>
      </c>
    </row>
    <row r="49" spans="1:7" ht="15.75" x14ac:dyDescent="0.25">
      <c r="A49" s="4">
        <v>894</v>
      </c>
      <c r="B49" s="5">
        <v>43556</v>
      </c>
      <c r="C49" s="6" t="s">
        <v>21</v>
      </c>
      <c r="D49" s="7" t="s">
        <v>771</v>
      </c>
      <c r="E49" s="8" t="s">
        <v>20</v>
      </c>
      <c r="F49" s="43">
        <v>1044.31</v>
      </c>
      <c r="G49" s="43">
        <v>1044.31</v>
      </c>
    </row>
    <row r="50" spans="1:7" ht="15.75" x14ac:dyDescent="0.25">
      <c r="A50" s="4">
        <v>6689</v>
      </c>
      <c r="B50" s="5">
        <v>43553</v>
      </c>
      <c r="C50" s="4" t="s">
        <v>585</v>
      </c>
      <c r="D50" s="7" t="s">
        <v>836</v>
      </c>
      <c r="E50" s="8" t="s">
        <v>837</v>
      </c>
      <c r="F50" s="43">
        <v>120</v>
      </c>
      <c r="G50" s="43">
        <v>120</v>
      </c>
    </row>
    <row r="51" spans="1:7" ht="15.75" x14ac:dyDescent="0.25">
      <c r="A51" s="4">
        <v>1108021</v>
      </c>
      <c r="B51" s="5">
        <v>43557</v>
      </c>
      <c r="C51" s="4" t="s">
        <v>838</v>
      </c>
      <c r="D51" s="7" t="s">
        <v>839</v>
      </c>
      <c r="E51" s="8" t="s">
        <v>808</v>
      </c>
      <c r="F51" s="43">
        <v>5740</v>
      </c>
      <c r="G51" s="43">
        <v>5740</v>
      </c>
    </row>
    <row r="52" spans="1:7" ht="15.75" x14ac:dyDescent="0.25">
      <c r="A52" s="4">
        <v>1106050</v>
      </c>
      <c r="B52" s="5">
        <v>43553</v>
      </c>
      <c r="C52" s="4" t="s">
        <v>847</v>
      </c>
      <c r="D52" s="7" t="s">
        <v>848</v>
      </c>
      <c r="E52" s="8" t="s">
        <v>399</v>
      </c>
      <c r="F52" s="43">
        <v>2000</v>
      </c>
      <c r="G52" s="43">
        <v>2000</v>
      </c>
    </row>
    <row r="53" spans="1:7" ht="15.75" x14ac:dyDescent="0.25">
      <c r="A53" s="4" t="s">
        <v>41</v>
      </c>
      <c r="B53" s="5" t="s">
        <v>849</v>
      </c>
      <c r="C53" s="4" t="s">
        <v>22</v>
      </c>
      <c r="D53" s="7" t="s">
        <v>23</v>
      </c>
      <c r="E53" s="8" t="s">
        <v>516</v>
      </c>
      <c r="F53" s="43">
        <v>664.84</v>
      </c>
      <c r="G53" s="43">
        <v>664.84</v>
      </c>
    </row>
    <row r="54" spans="1:7" ht="15.75" x14ac:dyDescent="0.25">
      <c r="A54" s="4" t="s">
        <v>41</v>
      </c>
      <c r="B54" s="5">
        <v>43540</v>
      </c>
      <c r="C54" s="4" t="s">
        <v>623</v>
      </c>
      <c r="D54" s="7" t="s">
        <v>840</v>
      </c>
      <c r="E54" s="8" t="s">
        <v>826</v>
      </c>
      <c r="F54" s="43">
        <v>78.75</v>
      </c>
      <c r="G54" s="43">
        <v>78.75</v>
      </c>
    </row>
    <row r="55" spans="1:7" ht="15.75" x14ac:dyDescent="0.25">
      <c r="A55" s="20">
        <v>3690</v>
      </c>
      <c r="B55" s="21">
        <v>43546</v>
      </c>
      <c r="C55" s="20" t="s">
        <v>827</v>
      </c>
      <c r="D55" s="22" t="s">
        <v>828</v>
      </c>
      <c r="E55" s="13" t="s">
        <v>841</v>
      </c>
      <c r="F55" s="72">
        <v>210</v>
      </c>
      <c r="G55" s="72">
        <v>210</v>
      </c>
    </row>
    <row r="56" spans="1:7" ht="15.75" x14ac:dyDescent="0.25">
      <c r="A56" s="20">
        <v>634</v>
      </c>
      <c r="B56" s="21">
        <v>43556</v>
      </c>
      <c r="C56" s="20" t="s">
        <v>830</v>
      </c>
      <c r="D56" s="22" t="s">
        <v>831</v>
      </c>
      <c r="E56" s="13" t="s">
        <v>32</v>
      </c>
      <c r="F56" s="72">
        <v>3000</v>
      </c>
      <c r="G56" s="72">
        <v>3000</v>
      </c>
    </row>
    <row r="57" spans="1:7" ht="15.75" x14ac:dyDescent="0.25">
      <c r="A57" s="20">
        <v>1107815</v>
      </c>
      <c r="B57" s="21">
        <v>43556</v>
      </c>
      <c r="C57" s="20" t="s">
        <v>842</v>
      </c>
      <c r="D57" s="22" t="s">
        <v>833</v>
      </c>
      <c r="E57" s="13" t="s">
        <v>27</v>
      </c>
      <c r="F57" s="72">
        <v>3000</v>
      </c>
      <c r="G57" s="72">
        <v>3000</v>
      </c>
    </row>
    <row r="58" spans="1:7" ht="15.75" x14ac:dyDescent="0.25">
      <c r="A58" s="20">
        <v>17782</v>
      </c>
      <c r="B58" s="21">
        <v>43557</v>
      </c>
      <c r="C58" s="20" t="s">
        <v>843</v>
      </c>
      <c r="D58" s="22" t="s">
        <v>844</v>
      </c>
      <c r="E58" s="13" t="s">
        <v>384</v>
      </c>
      <c r="F58" s="72">
        <v>441</v>
      </c>
      <c r="G58" s="72">
        <v>441</v>
      </c>
    </row>
    <row r="59" spans="1:7" ht="15.75" x14ac:dyDescent="0.25">
      <c r="A59" s="20">
        <v>12</v>
      </c>
      <c r="B59" s="21">
        <v>43553</v>
      </c>
      <c r="C59" s="20" t="s">
        <v>850</v>
      </c>
      <c r="D59" s="22" t="s">
        <v>851</v>
      </c>
      <c r="E59" s="13" t="s">
        <v>852</v>
      </c>
      <c r="F59" s="72">
        <v>1560</v>
      </c>
      <c r="G59" s="72">
        <v>1560</v>
      </c>
    </row>
    <row r="60" spans="1:7" ht="15.75" x14ac:dyDescent="0.25">
      <c r="A60" s="20">
        <v>181</v>
      </c>
      <c r="B60" s="21">
        <v>43557</v>
      </c>
      <c r="C60" s="20" t="s">
        <v>579</v>
      </c>
      <c r="D60" s="22" t="s">
        <v>845</v>
      </c>
      <c r="E60" s="13" t="s">
        <v>846</v>
      </c>
      <c r="F60" s="72">
        <v>132</v>
      </c>
      <c r="G60" s="72">
        <v>132</v>
      </c>
    </row>
    <row r="61" spans="1:7" ht="15.75" x14ac:dyDescent="0.25">
      <c r="A61" s="10"/>
      <c r="B61" s="11"/>
      <c r="C61" s="10"/>
      <c r="D61" s="13"/>
      <c r="E61" s="13"/>
      <c r="F61" s="72"/>
      <c r="G61" s="72"/>
    </row>
    <row r="62" spans="1:7" ht="16.5" thickBot="1" x14ac:dyDescent="0.3">
      <c r="A62" s="18"/>
      <c r="B62" s="18"/>
      <c r="C62" s="18"/>
      <c r="D62" s="176"/>
      <c r="E62" s="18"/>
      <c r="F62" s="108">
        <v>17990.900000000001</v>
      </c>
      <c r="G62" s="109">
        <v>17990.900000000001</v>
      </c>
    </row>
    <row r="63" spans="1:7" ht="19.5" thickBot="1" x14ac:dyDescent="0.35">
      <c r="A63" s="238" t="s">
        <v>1</v>
      </c>
      <c r="B63" s="239"/>
      <c r="C63" s="239"/>
      <c r="D63" s="239"/>
      <c r="E63" s="240"/>
      <c r="F63" s="255">
        <f>G62</f>
        <v>17990.900000000001</v>
      </c>
      <c r="G63" s="256"/>
    </row>
    <row r="64" spans="1:7" x14ac:dyDescent="0.25">
      <c r="A64" s="251" t="s">
        <v>7</v>
      </c>
      <c r="B64" s="252"/>
      <c r="C64" s="253" t="s">
        <v>1217</v>
      </c>
      <c r="D64" s="254"/>
      <c r="E64" s="221" t="s">
        <v>1211</v>
      </c>
      <c r="F64" s="222"/>
      <c r="G64" s="223"/>
    </row>
    <row r="65" spans="1:7" ht="15.75" thickBot="1" x14ac:dyDescent="0.3"/>
    <row r="66" spans="1:7" x14ac:dyDescent="0.25">
      <c r="A66" s="245" t="s">
        <v>8</v>
      </c>
      <c r="B66" s="246"/>
      <c r="C66" s="246"/>
      <c r="D66" s="246"/>
      <c r="E66" s="246"/>
      <c r="F66" s="246"/>
      <c r="G66" s="247"/>
    </row>
    <row r="67" spans="1:7" ht="15.75" thickBot="1" x14ac:dyDescent="0.3">
      <c r="A67" s="248"/>
      <c r="B67" s="249"/>
      <c r="C67" s="249"/>
      <c r="D67" s="249"/>
      <c r="E67" s="249"/>
      <c r="F67" s="249"/>
      <c r="G67" s="250"/>
    </row>
    <row r="68" spans="1:7" ht="16.5" thickBot="1" x14ac:dyDescent="0.3">
      <c r="A68" s="233" t="s">
        <v>9</v>
      </c>
      <c r="B68" s="234"/>
      <c r="C68" s="234"/>
      <c r="D68" s="234"/>
      <c r="E68" s="235"/>
      <c r="F68" s="233" t="s">
        <v>57</v>
      </c>
      <c r="G68" s="235"/>
    </row>
    <row r="69" spans="1:7" ht="16.5" thickBot="1" x14ac:dyDescent="0.3">
      <c r="A69" s="1"/>
      <c r="B69" s="233" t="s">
        <v>819</v>
      </c>
      <c r="C69" s="234"/>
      <c r="D69" s="234"/>
      <c r="E69" s="235"/>
      <c r="F69" s="236" t="s">
        <v>102</v>
      </c>
      <c r="G69" s="237"/>
    </row>
    <row r="70" spans="1:7" ht="15.75" x14ac:dyDescent="0.25">
      <c r="A70" s="2" t="s">
        <v>370</v>
      </c>
      <c r="B70" s="3" t="s">
        <v>11</v>
      </c>
      <c r="C70" s="3" t="s">
        <v>0</v>
      </c>
      <c r="D70" s="40" t="s">
        <v>4</v>
      </c>
      <c r="E70" s="3" t="s">
        <v>371</v>
      </c>
      <c r="F70" s="3" t="s">
        <v>509</v>
      </c>
      <c r="G70" s="3" t="s">
        <v>373</v>
      </c>
    </row>
    <row r="71" spans="1:7" ht="15.75" x14ac:dyDescent="0.25">
      <c r="A71" s="4">
        <v>956</v>
      </c>
      <c r="B71" s="5">
        <v>43587</v>
      </c>
      <c r="C71" s="6" t="s">
        <v>21</v>
      </c>
      <c r="D71" s="7" t="s">
        <v>771</v>
      </c>
      <c r="E71" s="8" t="s">
        <v>20</v>
      </c>
      <c r="F71" s="43">
        <v>2096.73</v>
      </c>
      <c r="G71" s="43">
        <v>2096.73</v>
      </c>
    </row>
    <row r="72" spans="1:7" ht="15.75" x14ac:dyDescent="0.25">
      <c r="A72" s="4">
        <v>1122025</v>
      </c>
      <c r="B72" s="5">
        <v>43588</v>
      </c>
      <c r="C72" s="4" t="s">
        <v>853</v>
      </c>
      <c r="D72" s="7" t="s">
        <v>854</v>
      </c>
      <c r="E72" s="8" t="s">
        <v>390</v>
      </c>
      <c r="F72" s="43">
        <v>2000</v>
      </c>
      <c r="G72" s="43">
        <v>2000</v>
      </c>
    </row>
    <row r="73" spans="1:7" ht="15.75" x14ac:dyDescent="0.25">
      <c r="A73" s="4">
        <v>6790</v>
      </c>
      <c r="B73" s="5">
        <v>43585</v>
      </c>
      <c r="C73" s="4" t="s">
        <v>585</v>
      </c>
      <c r="D73" s="7" t="s">
        <v>855</v>
      </c>
      <c r="E73" s="8" t="s">
        <v>376</v>
      </c>
      <c r="F73" s="43">
        <v>327</v>
      </c>
      <c r="G73" s="43">
        <v>327</v>
      </c>
    </row>
    <row r="74" spans="1:7" ht="15.75" x14ac:dyDescent="0.25">
      <c r="A74" s="4">
        <v>1122436</v>
      </c>
      <c r="B74" s="5">
        <v>43588</v>
      </c>
      <c r="C74" s="4" t="s">
        <v>838</v>
      </c>
      <c r="D74" s="7" t="s">
        <v>856</v>
      </c>
      <c r="E74" s="8" t="s">
        <v>857</v>
      </c>
      <c r="F74" s="43">
        <v>6500</v>
      </c>
      <c r="G74" s="43">
        <v>6500</v>
      </c>
    </row>
    <row r="75" spans="1:7" ht="15.75" x14ac:dyDescent="0.25">
      <c r="A75" s="4" t="s">
        <v>41</v>
      </c>
      <c r="B75" s="5">
        <v>43572</v>
      </c>
      <c r="C75" s="4" t="s">
        <v>22</v>
      </c>
      <c r="D75" s="7" t="s">
        <v>858</v>
      </c>
      <c r="E75" s="8" t="s">
        <v>826</v>
      </c>
      <c r="F75" s="43">
        <v>670.2</v>
      </c>
      <c r="G75" s="43">
        <v>670.2</v>
      </c>
    </row>
    <row r="76" spans="1:7" ht="15.75" x14ac:dyDescent="0.25">
      <c r="A76" s="20" t="s">
        <v>41</v>
      </c>
      <c r="B76" s="21">
        <v>43587</v>
      </c>
      <c r="C76" s="20" t="s">
        <v>859</v>
      </c>
      <c r="D76" s="22" t="s">
        <v>860</v>
      </c>
      <c r="E76" s="13" t="s">
        <v>25</v>
      </c>
      <c r="F76" s="72">
        <v>65.23</v>
      </c>
      <c r="G76" s="72">
        <v>65.23</v>
      </c>
    </row>
    <row r="77" spans="1:7" ht="15.75" x14ac:dyDescent="0.25">
      <c r="A77" s="20">
        <v>3733</v>
      </c>
      <c r="B77" s="21">
        <v>43579</v>
      </c>
      <c r="C77" s="20" t="s">
        <v>861</v>
      </c>
      <c r="D77" s="22" t="s">
        <v>828</v>
      </c>
      <c r="E77" s="13" t="s">
        <v>841</v>
      </c>
      <c r="F77" s="72">
        <v>250</v>
      </c>
      <c r="G77" s="72">
        <v>250</v>
      </c>
    </row>
    <row r="78" spans="1:7" ht="15.75" x14ac:dyDescent="0.25">
      <c r="A78" s="20">
        <v>659</v>
      </c>
      <c r="B78" s="21">
        <v>43587</v>
      </c>
      <c r="C78" s="20" t="s">
        <v>830</v>
      </c>
      <c r="D78" s="22" t="s">
        <v>831</v>
      </c>
      <c r="E78" s="13" t="s">
        <v>32</v>
      </c>
      <c r="F78" s="72">
        <v>3000</v>
      </c>
      <c r="G78" s="72">
        <v>3000</v>
      </c>
    </row>
    <row r="79" spans="1:7" ht="15.75" x14ac:dyDescent="0.25">
      <c r="A79" s="20">
        <v>1122535</v>
      </c>
      <c r="B79" s="21">
        <v>43587</v>
      </c>
      <c r="C79" s="20" t="s">
        <v>842</v>
      </c>
      <c r="D79" s="22" t="s">
        <v>833</v>
      </c>
      <c r="E79" s="13" t="s">
        <v>27</v>
      </c>
      <c r="F79" s="72">
        <v>3000</v>
      </c>
      <c r="G79" s="72">
        <v>3000</v>
      </c>
    </row>
    <row r="80" spans="1:7" ht="15.75" x14ac:dyDescent="0.25">
      <c r="A80" s="10"/>
      <c r="B80" s="11"/>
      <c r="C80" s="10"/>
      <c r="D80" s="13"/>
      <c r="E80" s="13"/>
      <c r="F80" s="72"/>
      <c r="G80" s="72"/>
    </row>
    <row r="81" spans="1:7" ht="16.5" thickBot="1" x14ac:dyDescent="0.3">
      <c r="A81" s="18"/>
      <c r="B81" s="18"/>
      <c r="C81" s="18"/>
      <c r="D81" s="176"/>
      <c r="E81" s="18"/>
      <c r="F81" s="108">
        <v>17909.16</v>
      </c>
      <c r="G81" s="109">
        <f>SUM(G71:G79)</f>
        <v>17909.16</v>
      </c>
    </row>
    <row r="82" spans="1:7" ht="19.5" thickBot="1" x14ac:dyDescent="0.35">
      <c r="A82" s="238" t="s">
        <v>1</v>
      </c>
      <c r="B82" s="239"/>
      <c r="C82" s="239"/>
      <c r="D82" s="239"/>
      <c r="E82" s="240"/>
      <c r="F82" s="255">
        <f>G81</f>
        <v>17909.16</v>
      </c>
      <c r="G82" s="256"/>
    </row>
    <row r="83" spans="1:7" x14ac:dyDescent="0.25">
      <c r="A83" s="251" t="s">
        <v>7</v>
      </c>
      <c r="B83" s="252"/>
      <c r="C83" s="253" t="s">
        <v>1217</v>
      </c>
      <c r="D83" s="254"/>
      <c r="E83" s="221" t="s">
        <v>1211</v>
      </c>
      <c r="F83" s="222"/>
      <c r="G83" s="223"/>
    </row>
    <row r="84" spans="1:7" ht="15.75" thickBot="1" x14ac:dyDescent="0.3"/>
    <row r="85" spans="1:7" x14ac:dyDescent="0.25">
      <c r="A85" s="245" t="s">
        <v>8</v>
      </c>
      <c r="B85" s="246"/>
      <c r="C85" s="246"/>
      <c r="D85" s="246"/>
      <c r="E85" s="246"/>
      <c r="F85" s="246"/>
      <c r="G85" s="247"/>
    </row>
    <row r="86" spans="1:7" ht="15.75" thickBot="1" x14ac:dyDescent="0.3">
      <c r="A86" s="248"/>
      <c r="B86" s="249"/>
      <c r="C86" s="249"/>
      <c r="D86" s="249"/>
      <c r="E86" s="249"/>
      <c r="F86" s="249"/>
      <c r="G86" s="250"/>
    </row>
    <row r="87" spans="1:7" ht="16.5" thickBot="1" x14ac:dyDescent="0.3">
      <c r="A87" s="233" t="s">
        <v>9</v>
      </c>
      <c r="B87" s="234"/>
      <c r="C87" s="234"/>
      <c r="D87" s="234"/>
      <c r="E87" s="235"/>
      <c r="F87" s="233" t="s">
        <v>57</v>
      </c>
      <c r="G87" s="235"/>
    </row>
    <row r="88" spans="1:7" ht="16.5" thickBot="1" x14ac:dyDescent="0.3">
      <c r="A88" s="1"/>
      <c r="B88" s="233" t="s">
        <v>819</v>
      </c>
      <c r="C88" s="234"/>
      <c r="D88" s="234"/>
      <c r="E88" s="235"/>
      <c r="F88" s="236" t="s">
        <v>438</v>
      </c>
      <c r="G88" s="237"/>
    </row>
    <row r="89" spans="1:7" ht="15.75" x14ac:dyDescent="0.25">
      <c r="A89" s="2" t="s">
        <v>370</v>
      </c>
      <c r="B89" s="3" t="s">
        <v>11</v>
      </c>
      <c r="C89" s="3" t="s">
        <v>0</v>
      </c>
      <c r="D89" s="40" t="s">
        <v>4</v>
      </c>
      <c r="E89" s="3" t="s">
        <v>371</v>
      </c>
      <c r="F89" s="3" t="s">
        <v>509</v>
      </c>
      <c r="G89" s="3" t="s">
        <v>373</v>
      </c>
    </row>
    <row r="90" spans="1:7" ht="15.75" x14ac:dyDescent="0.25">
      <c r="A90" s="4">
        <v>1040</v>
      </c>
      <c r="B90" s="5">
        <v>43617</v>
      </c>
      <c r="C90" s="6" t="s">
        <v>21</v>
      </c>
      <c r="D90" s="7" t="s">
        <v>771</v>
      </c>
      <c r="E90" s="8" t="s">
        <v>20</v>
      </c>
      <c r="F90" s="43">
        <v>1089</v>
      </c>
      <c r="G90" s="43">
        <v>1089</v>
      </c>
    </row>
    <row r="91" spans="1:7" ht="15.75" x14ac:dyDescent="0.25">
      <c r="A91" s="4">
        <v>1048</v>
      </c>
      <c r="B91" s="5">
        <v>43619</v>
      </c>
      <c r="C91" s="6" t="s">
        <v>21</v>
      </c>
      <c r="D91" s="7" t="s">
        <v>771</v>
      </c>
      <c r="E91" s="8" t="s">
        <v>20</v>
      </c>
      <c r="F91" s="43">
        <v>260.19</v>
      </c>
      <c r="G91" s="43">
        <v>260.19</v>
      </c>
    </row>
    <row r="92" spans="1:7" ht="15.75" x14ac:dyDescent="0.25">
      <c r="A92" s="4">
        <v>25400</v>
      </c>
      <c r="B92" s="5">
        <v>43589</v>
      </c>
      <c r="C92" s="6" t="s">
        <v>862</v>
      </c>
      <c r="D92" s="7" t="s">
        <v>863</v>
      </c>
      <c r="E92" s="8" t="s">
        <v>20</v>
      </c>
      <c r="F92" s="43">
        <v>80</v>
      </c>
      <c r="G92" s="43">
        <v>80</v>
      </c>
    </row>
    <row r="93" spans="1:7" ht="15.75" x14ac:dyDescent="0.25">
      <c r="A93" s="4">
        <v>29906</v>
      </c>
      <c r="B93" s="5">
        <v>43606</v>
      </c>
      <c r="C93" s="6" t="s">
        <v>862</v>
      </c>
      <c r="D93" s="7" t="s">
        <v>863</v>
      </c>
      <c r="E93" s="8" t="s">
        <v>20</v>
      </c>
      <c r="F93" s="43">
        <v>50</v>
      </c>
      <c r="G93" s="43">
        <v>50</v>
      </c>
    </row>
    <row r="94" spans="1:7" ht="15.75" x14ac:dyDescent="0.25">
      <c r="A94" s="4">
        <v>31219</v>
      </c>
      <c r="B94" s="5">
        <v>43609</v>
      </c>
      <c r="C94" s="6" t="s">
        <v>862</v>
      </c>
      <c r="D94" s="7" t="s">
        <v>863</v>
      </c>
      <c r="E94" s="8" t="s">
        <v>20</v>
      </c>
      <c r="F94" s="43">
        <v>50</v>
      </c>
      <c r="G94" s="43">
        <v>50</v>
      </c>
    </row>
    <row r="95" spans="1:7" ht="15.75" x14ac:dyDescent="0.25">
      <c r="A95" s="4">
        <v>400764</v>
      </c>
      <c r="B95" s="5">
        <v>43588</v>
      </c>
      <c r="C95" s="6" t="s">
        <v>864</v>
      </c>
      <c r="D95" s="7" t="s">
        <v>865</v>
      </c>
      <c r="E95" s="8" t="s">
        <v>20</v>
      </c>
      <c r="F95" s="43">
        <v>150</v>
      </c>
      <c r="G95" s="43">
        <v>150</v>
      </c>
    </row>
    <row r="96" spans="1:7" ht="15.75" x14ac:dyDescent="0.25">
      <c r="A96" s="4">
        <v>413761</v>
      </c>
      <c r="B96" s="5">
        <v>43614</v>
      </c>
      <c r="C96" s="6" t="s">
        <v>864</v>
      </c>
      <c r="D96" s="7" t="s">
        <v>865</v>
      </c>
      <c r="E96" s="8" t="s">
        <v>20</v>
      </c>
      <c r="F96" s="43">
        <v>50</v>
      </c>
      <c r="G96" s="43">
        <v>50</v>
      </c>
    </row>
    <row r="97" spans="1:7" ht="15.75" x14ac:dyDescent="0.25">
      <c r="A97" s="4">
        <v>1138309</v>
      </c>
      <c r="B97" s="5">
        <v>43620</v>
      </c>
      <c r="C97" s="6" t="s">
        <v>853</v>
      </c>
      <c r="D97" s="7" t="s">
        <v>854</v>
      </c>
      <c r="E97" s="8" t="s">
        <v>390</v>
      </c>
      <c r="F97" s="43">
        <v>1800</v>
      </c>
      <c r="G97" s="43">
        <v>1800</v>
      </c>
    </row>
    <row r="98" spans="1:7" ht="15.75" x14ac:dyDescent="0.25">
      <c r="A98" s="4">
        <v>6942</v>
      </c>
      <c r="B98" s="5">
        <v>43616</v>
      </c>
      <c r="C98" s="4" t="s">
        <v>585</v>
      </c>
      <c r="D98" s="7" t="s">
        <v>836</v>
      </c>
      <c r="E98" s="8" t="s">
        <v>837</v>
      </c>
      <c r="F98" s="43">
        <v>442.97</v>
      </c>
      <c r="G98" s="43">
        <v>442.97</v>
      </c>
    </row>
    <row r="99" spans="1:7" ht="15.75" x14ac:dyDescent="0.25">
      <c r="A99" s="4">
        <v>8246</v>
      </c>
      <c r="B99" s="5">
        <v>43616</v>
      </c>
      <c r="C99" s="4" t="s">
        <v>866</v>
      </c>
      <c r="D99" s="7" t="s">
        <v>867</v>
      </c>
      <c r="E99" s="8" t="s">
        <v>837</v>
      </c>
      <c r="F99" s="43">
        <v>24.49</v>
      </c>
      <c r="G99" s="43">
        <v>24.49</v>
      </c>
    </row>
    <row r="100" spans="1:7" ht="15.75" x14ac:dyDescent="0.25">
      <c r="A100" s="4">
        <v>8245</v>
      </c>
      <c r="B100" s="5">
        <v>43616</v>
      </c>
      <c r="C100" s="4" t="s">
        <v>866</v>
      </c>
      <c r="D100" s="7" t="s">
        <v>867</v>
      </c>
      <c r="E100" s="8" t="s">
        <v>837</v>
      </c>
      <c r="F100" s="43">
        <v>89.26</v>
      </c>
      <c r="G100" s="43">
        <v>89.26</v>
      </c>
    </row>
    <row r="101" spans="1:7" ht="15.75" x14ac:dyDescent="0.25">
      <c r="A101" s="4">
        <v>1139866</v>
      </c>
      <c r="B101" s="5">
        <v>43620</v>
      </c>
      <c r="C101" s="4" t="s">
        <v>838</v>
      </c>
      <c r="D101" s="7" t="s">
        <v>839</v>
      </c>
      <c r="E101" s="8" t="s">
        <v>808</v>
      </c>
      <c r="F101" s="43">
        <v>6500</v>
      </c>
      <c r="G101" s="43">
        <v>6500</v>
      </c>
    </row>
    <row r="102" spans="1:7" ht="15.75" x14ac:dyDescent="0.25">
      <c r="A102" s="4" t="s">
        <v>41</v>
      </c>
      <c r="B102" s="5">
        <v>43593</v>
      </c>
      <c r="C102" s="4" t="s">
        <v>22</v>
      </c>
      <c r="D102" s="7" t="s">
        <v>23</v>
      </c>
      <c r="E102" s="8" t="s">
        <v>769</v>
      </c>
      <c r="F102" s="43">
        <v>679.57</v>
      </c>
      <c r="G102" s="43">
        <v>679.57</v>
      </c>
    </row>
    <row r="103" spans="1:7" ht="15.75" x14ac:dyDescent="0.25">
      <c r="A103" s="4" t="s">
        <v>41</v>
      </c>
      <c r="B103" s="5">
        <v>43509</v>
      </c>
      <c r="C103" s="4" t="s">
        <v>623</v>
      </c>
      <c r="D103" s="7" t="s">
        <v>825</v>
      </c>
      <c r="E103" s="8" t="s">
        <v>826</v>
      </c>
      <c r="F103" s="43">
        <v>78.75</v>
      </c>
      <c r="G103" s="43">
        <v>78.75</v>
      </c>
    </row>
    <row r="104" spans="1:7" ht="15.75" x14ac:dyDescent="0.25">
      <c r="A104" s="20">
        <v>3777</v>
      </c>
      <c r="B104" s="21">
        <v>43607</v>
      </c>
      <c r="C104" s="20" t="s">
        <v>827</v>
      </c>
      <c r="D104" s="22" t="s">
        <v>828</v>
      </c>
      <c r="E104" s="13" t="s">
        <v>841</v>
      </c>
      <c r="F104" s="72">
        <v>250</v>
      </c>
      <c r="G104" s="72">
        <v>250</v>
      </c>
    </row>
    <row r="105" spans="1:7" ht="15.75" x14ac:dyDescent="0.25">
      <c r="A105" s="20">
        <v>685</v>
      </c>
      <c r="B105" s="21">
        <v>43619</v>
      </c>
      <c r="C105" s="20" t="s">
        <v>830</v>
      </c>
      <c r="D105" s="22" t="s">
        <v>831</v>
      </c>
      <c r="E105" s="13" t="s">
        <v>32</v>
      </c>
      <c r="F105" s="72">
        <v>3000</v>
      </c>
      <c r="G105" s="72">
        <v>3000</v>
      </c>
    </row>
    <row r="106" spans="1:7" ht="15.75" x14ac:dyDescent="0.25">
      <c r="A106" s="20">
        <v>1139201</v>
      </c>
      <c r="B106" s="21">
        <v>43619</v>
      </c>
      <c r="C106" s="20" t="s">
        <v>842</v>
      </c>
      <c r="D106" s="22" t="s">
        <v>833</v>
      </c>
      <c r="E106" s="13" t="s">
        <v>27</v>
      </c>
      <c r="F106" s="72">
        <v>3000</v>
      </c>
      <c r="G106" s="72">
        <v>3000</v>
      </c>
    </row>
    <row r="107" spans="1:7" ht="15.75" x14ac:dyDescent="0.25">
      <c r="A107" s="20">
        <v>32587</v>
      </c>
      <c r="B107" s="21">
        <v>43614</v>
      </c>
      <c r="C107" s="20" t="s">
        <v>288</v>
      </c>
      <c r="D107" s="22" t="s">
        <v>868</v>
      </c>
      <c r="E107" s="13" t="s">
        <v>869</v>
      </c>
      <c r="F107" s="72">
        <v>45</v>
      </c>
      <c r="G107" s="72">
        <v>45</v>
      </c>
    </row>
    <row r="108" spans="1:7" ht="15.75" x14ac:dyDescent="0.25">
      <c r="A108" s="20">
        <v>32335</v>
      </c>
      <c r="B108" s="21">
        <v>43600</v>
      </c>
      <c r="C108" s="20" t="s">
        <v>288</v>
      </c>
      <c r="D108" s="22" t="s">
        <v>868</v>
      </c>
      <c r="E108" s="13" t="s">
        <v>870</v>
      </c>
      <c r="F108" s="72">
        <v>268.75</v>
      </c>
      <c r="G108" s="72">
        <v>268.75</v>
      </c>
    </row>
    <row r="109" spans="1:7" ht="15.75" x14ac:dyDescent="0.25">
      <c r="A109" s="20">
        <v>197</v>
      </c>
      <c r="B109" s="21">
        <v>43615</v>
      </c>
      <c r="C109" s="20" t="s">
        <v>579</v>
      </c>
      <c r="D109" s="22" t="s">
        <v>845</v>
      </c>
      <c r="E109" s="13" t="s">
        <v>846</v>
      </c>
      <c r="F109" s="72">
        <v>120</v>
      </c>
      <c r="G109" s="72">
        <v>92.02</v>
      </c>
    </row>
    <row r="110" spans="1:7" ht="15.75" x14ac:dyDescent="0.25">
      <c r="A110" s="10"/>
      <c r="B110" s="11"/>
      <c r="C110" s="10"/>
      <c r="D110" s="13"/>
      <c r="E110" s="13"/>
      <c r="F110" s="72"/>
      <c r="G110" s="72"/>
    </row>
    <row r="111" spans="1:7" ht="16.5" thickBot="1" x14ac:dyDescent="0.3">
      <c r="A111" s="18"/>
      <c r="B111" s="18"/>
      <c r="C111" s="18"/>
      <c r="D111" s="176"/>
      <c r="E111" s="18"/>
      <c r="F111" s="108">
        <v>18027.98</v>
      </c>
      <c r="G111" s="109">
        <f>SUM(G90:G109)</f>
        <v>18000</v>
      </c>
    </row>
    <row r="112" spans="1:7" ht="19.5" thickBot="1" x14ac:dyDescent="0.35">
      <c r="A112" s="238" t="s">
        <v>1</v>
      </c>
      <c r="B112" s="239"/>
      <c r="C112" s="239"/>
      <c r="D112" s="239"/>
      <c r="E112" s="240"/>
      <c r="F112" s="255">
        <f>G111</f>
        <v>18000</v>
      </c>
      <c r="G112" s="256"/>
    </row>
    <row r="113" spans="1:7" x14ac:dyDescent="0.25">
      <c r="A113" s="251" t="s">
        <v>7</v>
      </c>
      <c r="B113" s="252"/>
      <c r="C113" s="253" t="s">
        <v>1217</v>
      </c>
      <c r="D113" s="254"/>
      <c r="E113" s="221" t="s">
        <v>1211</v>
      </c>
      <c r="F113" s="222"/>
      <c r="G113" s="223"/>
    </row>
    <row r="114" spans="1:7" ht="15.75" thickBot="1" x14ac:dyDescent="0.3"/>
    <row r="115" spans="1:7" x14ac:dyDescent="0.25">
      <c r="A115" s="245" t="s">
        <v>8</v>
      </c>
      <c r="B115" s="246"/>
      <c r="C115" s="246"/>
      <c r="D115" s="246"/>
      <c r="E115" s="246"/>
      <c r="F115" s="246"/>
      <c r="G115" s="247"/>
    </row>
    <row r="116" spans="1:7" ht="15.75" thickBot="1" x14ac:dyDescent="0.3">
      <c r="A116" s="248"/>
      <c r="B116" s="249"/>
      <c r="C116" s="249"/>
      <c r="D116" s="249"/>
      <c r="E116" s="249"/>
      <c r="F116" s="249"/>
      <c r="G116" s="250"/>
    </row>
    <row r="117" spans="1:7" ht="16.5" thickBot="1" x14ac:dyDescent="0.3">
      <c r="A117" s="233" t="s">
        <v>68</v>
      </c>
      <c r="B117" s="234"/>
      <c r="C117" s="234"/>
      <c r="D117" s="234"/>
      <c r="E117" s="235"/>
      <c r="F117" s="233" t="s">
        <v>57</v>
      </c>
      <c r="G117" s="235"/>
    </row>
    <row r="118" spans="1:7" ht="16.5" thickBot="1" x14ac:dyDescent="0.3">
      <c r="A118" s="1" t="s">
        <v>2</v>
      </c>
      <c r="B118" s="233" t="s">
        <v>871</v>
      </c>
      <c r="C118" s="234"/>
      <c r="D118" s="234"/>
      <c r="E118" s="235"/>
      <c r="F118" s="236" t="s">
        <v>110</v>
      </c>
      <c r="G118" s="237"/>
    </row>
    <row r="119" spans="1:7" ht="15.75" x14ac:dyDescent="0.25">
      <c r="A119" s="2" t="s">
        <v>3</v>
      </c>
      <c r="B119" s="3" t="s">
        <v>11</v>
      </c>
      <c r="C119" s="3" t="s">
        <v>0</v>
      </c>
      <c r="D119" s="40" t="s">
        <v>4</v>
      </c>
      <c r="E119" s="3" t="s">
        <v>6</v>
      </c>
      <c r="F119" s="3" t="s">
        <v>12</v>
      </c>
      <c r="G119" s="3" t="s">
        <v>5</v>
      </c>
    </row>
    <row r="120" spans="1:7" ht="15.75" x14ac:dyDescent="0.25">
      <c r="A120" s="4">
        <v>1114</v>
      </c>
      <c r="B120" s="39">
        <v>43648</v>
      </c>
      <c r="C120" s="40" t="s">
        <v>21</v>
      </c>
      <c r="D120" s="41" t="s">
        <v>771</v>
      </c>
      <c r="E120" s="41" t="s">
        <v>20</v>
      </c>
      <c r="F120" s="66">
        <v>1260</v>
      </c>
      <c r="G120" s="77">
        <v>1260</v>
      </c>
    </row>
    <row r="121" spans="1:7" ht="15.75" x14ac:dyDescent="0.25">
      <c r="A121" s="4">
        <v>21935</v>
      </c>
      <c r="B121" s="39">
        <v>43617</v>
      </c>
      <c r="C121" s="40" t="s">
        <v>862</v>
      </c>
      <c r="D121" s="40" t="s">
        <v>872</v>
      </c>
      <c r="E121" s="41" t="s">
        <v>20</v>
      </c>
      <c r="F121" s="66">
        <v>230.61</v>
      </c>
      <c r="G121" s="74">
        <v>230.61</v>
      </c>
    </row>
    <row r="122" spans="1:7" ht="15.75" x14ac:dyDescent="0.25">
      <c r="A122" s="4">
        <v>35164</v>
      </c>
      <c r="B122" s="39">
        <v>43621</v>
      </c>
      <c r="C122" s="40" t="s">
        <v>862</v>
      </c>
      <c r="D122" s="40" t="s">
        <v>872</v>
      </c>
      <c r="E122" s="41" t="s">
        <v>20</v>
      </c>
      <c r="F122" s="66">
        <v>78.099999999999994</v>
      </c>
      <c r="G122" s="77">
        <v>78.099999999999994</v>
      </c>
    </row>
    <row r="123" spans="1:7" ht="15.75" x14ac:dyDescent="0.25">
      <c r="A123" s="4">
        <v>40848</v>
      </c>
      <c r="B123" s="39">
        <v>43640</v>
      </c>
      <c r="C123" s="40" t="s">
        <v>862</v>
      </c>
      <c r="D123" s="40" t="s">
        <v>872</v>
      </c>
      <c r="E123" s="41" t="s">
        <v>20</v>
      </c>
      <c r="F123" s="74">
        <v>50</v>
      </c>
      <c r="G123" s="67">
        <v>50</v>
      </c>
    </row>
    <row r="124" spans="1:7" ht="15.75" x14ac:dyDescent="0.25">
      <c r="A124" s="4">
        <v>33307</v>
      </c>
      <c r="B124" s="39">
        <v>43640</v>
      </c>
      <c r="C124" s="40" t="s">
        <v>873</v>
      </c>
      <c r="D124" s="41" t="s">
        <v>874</v>
      </c>
      <c r="E124" s="41" t="s">
        <v>20</v>
      </c>
      <c r="F124" s="77">
        <v>30</v>
      </c>
      <c r="G124" s="67">
        <v>30</v>
      </c>
    </row>
    <row r="125" spans="1:7" ht="15.75" x14ac:dyDescent="0.25">
      <c r="A125" s="4">
        <v>274416</v>
      </c>
      <c r="B125" s="39">
        <v>43643</v>
      </c>
      <c r="C125" s="40" t="s">
        <v>522</v>
      </c>
      <c r="D125" s="41" t="s">
        <v>875</v>
      </c>
      <c r="E125" s="41" t="s">
        <v>20</v>
      </c>
      <c r="F125" s="66">
        <v>30.02</v>
      </c>
      <c r="G125" s="74">
        <v>30.02</v>
      </c>
    </row>
    <row r="126" spans="1:7" ht="15.75" x14ac:dyDescent="0.25">
      <c r="A126" s="4">
        <v>114597</v>
      </c>
      <c r="B126" s="39">
        <v>43645</v>
      </c>
      <c r="C126" s="40" t="s">
        <v>876</v>
      </c>
      <c r="D126" s="41" t="s">
        <v>877</v>
      </c>
      <c r="E126" s="41" t="s">
        <v>20</v>
      </c>
      <c r="F126" s="77">
        <v>50</v>
      </c>
      <c r="G126" s="77">
        <v>50</v>
      </c>
    </row>
    <row r="127" spans="1:7" ht="15.75" x14ac:dyDescent="0.25">
      <c r="A127" s="4">
        <v>188407</v>
      </c>
      <c r="B127" s="39">
        <v>43646</v>
      </c>
      <c r="C127" s="40" t="s">
        <v>878</v>
      </c>
      <c r="D127" s="41" t="s">
        <v>879</v>
      </c>
      <c r="E127" s="41" t="s">
        <v>20</v>
      </c>
      <c r="F127" s="66">
        <v>238.19</v>
      </c>
      <c r="G127" s="67">
        <v>238.19</v>
      </c>
    </row>
    <row r="128" spans="1:7" ht="15.75" x14ac:dyDescent="0.25">
      <c r="A128" s="4">
        <v>1152937</v>
      </c>
      <c r="B128" s="39">
        <v>43649</v>
      </c>
      <c r="C128" s="40" t="s">
        <v>853</v>
      </c>
      <c r="D128" s="41" t="s">
        <v>854</v>
      </c>
      <c r="E128" s="41" t="s">
        <v>390</v>
      </c>
      <c r="F128" s="66">
        <v>2000</v>
      </c>
      <c r="G128" s="67">
        <v>2000</v>
      </c>
    </row>
    <row r="129" spans="1:7" ht="15.75" x14ac:dyDescent="0.25">
      <c r="A129" s="4">
        <v>7064</v>
      </c>
      <c r="B129" s="39">
        <v>43643</v>
      </c>
      <c r="C129" s="40" t="s">
        <v>585</v>
      </c>
      <c r="D129" s="41" t="s">
        <v>880</v>
      </c>
      <c r="E129" s="41" t="s">
        <v>376</v>
      </c>
      <c r="F129" s="74">
        <v>374</v>
      </c>
      <c r="G129" s="67">
        <v>374</v>
      </c>
    </row>
    <row r="130" spans="1:7" ht="15.75" x14ac:dyDescent="0.25">
      <c r="A130" s="4">
        <v>8417</v>
      </c>
      <c r="B130" s="39">
        <v>43643</v>
      </c>
      <c r="C130" s="40" t="s">
        <v>866</v>
      </c>
      <c r="D130" s="41" t="s">
        <v>881</v>
      </c>
      <c r="E130" s="41" t="s">
        <v>376</v>
      </c>
      <c r="F130" s="177">
        <v>61.67</v>
      </c>
      <c r="G130" s="178">
        <v>61.67</v>
      </c>
    </row>
    <row r="131" spans="1:7" ht="15.75" x14ac:dyDescent="0.25">
      <c r="A131" s="4">
        <v>1156495</v>
      </c>
      <c r="B131" s="39">
        <v>43651</v>
      </c>
      <c r="C131" s="40" t="s">
        <v>882</v>
      </c>
      <c r="D131" s="41" t="s">
        <v>883</v>
      </c>
      <c r="E131" s="41" t="s">
        <v>39</v>
      </c>
      <c r="F131" s="66">
        <v>7400</v>
      </c>
      <c r="G131" s="178">
        <v>7400</v>
      </c>
    </row>
    <row r="132" spans="1:7" ht="15.75" x14ac:dyDescent="0.25">
      <c r="A132" s="4">
        <v>1153709</v>
      </c>
      <c r="B132" s="39">
        <v>43648</v>
      </c>
      <c r="C132" s="40" t="s">
        <v>847</v>
      </c>
      <c r="D132" s="41" t="s">
        <v>884</v>
      </c>
      <c r="E132" s="41" t="s">
        <v>39</v>
      </c>
      <c r="F132" s="66">
        <v>2000</v>
      </c>
      <c r="G132" s="67">
        <v>2000</v>
      </c>
    </row>
    <row r="133" spans="1:7" ht="15.75" x14ac:dyDescent="0.25">
      <c r="A133" s="4" t="s">
        <v>41</v>
      </c>
      <c r="B133" s="39">
        <v>43634</v>
      </c>
      <c r="C133" s="4" t="s">
        <v>22</v>
      </c>
      <c r="D133" s="41" t="s">
        <v>23</v>
      </c>
      <c r="E133" s="41" t="s">
        <v>25</v>
      </c>
      <c r="F133" s="66">
        <v>674.34</v>
      </c>
      <c r="G133" s="67">
        <v>674.34</v>
      </c>
    </row>
    <row r="134" spans="1:7" ht="15.75" x14ac:dyDescent="0.25">
      <c r="A134" s="4" t="s">
        <v>41</v>
      </c>
      <c r="B134" s="39">
        <v>43631</v>
      </c>
      <c r="C134" s="40" t="s">
        <v>623</v>
      </c>
      <c r="D134" s="7" t="s">
        <v>825</v>
      </c>
      <c r="E134" s="41" t="s">
        <v>25</v>
      </c>
      <c r="F134" s="66">
        <v>78.75</v>
      </c>
      <c r="G134" s="67">
        <v>78.75</v>
      </c>
    </row>
    <row r="135" spans="1:7" ht="15.75" x14ac:dyDescent="0.25">
      <c r="A135" s="4">
        <v>3820</v>
      </c>
      <c r="B135" s="39">
        <v>43635</v>
      </c>
      <c r="C135" s="20" t="s">
        <v>827</v>
      </c>
      <c r="D135" s="22" t="s">
        <v>828</v>
      </c>
      <c r="E135" s="13" t="s">
        <v>841</v>
      </c>
      <c r="F135" s="66">
        <v>250</v>
      </c>
      <c r="G135" s="67">
        <v>250</v>
      </c>
    </row>
    <row r="136" spans="1:7" ht="15.75" x14ac:dyDescent="0.25">
      <c r="A136" s="4">
        <v>705</v>
      </c>
      <c r="B136" s="39">
        <v>43648</v>
      </c>
      <c r="C136" s="40" t="s">
        <v>830</v>
      </c>
      <c r="D136" s="41" t="s">
        <v>885</v>
      </c>
      <c r="E136" s="41" t="s">
        <v>886</v>
      </c>
      <c r="F136" s="66">
        <v>3000</v>
      </c>
      <c r="G136" s="67">
        <v>3000</v>
      </c>
    </row>
    <row r="137" spans="1:7" ht="15.75" x14ac:dyDescent="0.25">
      <c r="A137" s="4">
        <v>1147</v>
      </c>
      <c r="B137" s="39">
        <v>43643</v>
      </c>
      <c r="C137" s="40" t="s">
        <v>496</v>
      </c>
      <c r="D137" s="41" t="s">
        <v>887</v>
      </c>
      <c r="E137" s="41" t="s">
        <v>888</v>
      </c>
      <c r="F137" s="66">
        <v>156</v>
      </c>
      <c r="G137" s="67">
        <v>156</v>
      </c>
    </row>
    <row r="138" spans="1:7" ht="15.75" x14ac:dyDescent="0.25">
      <c r="A138" s="10"/>
      <c r="B138" s="11"/>
      <c r="C138" s="10"/>
      <c r="D138" s="13"/>
      <c r="E138" s="13"/>
      <c r="F138" s="12"/>
      <c r="G138" s="12"/>
    </row>
    <row r="139" spans="1:7" ht="16.5" thickBot="1" x14ac:dyDescent="0.3">
      <c r="A139" s="18"/>
      <c r="B139" s="18"/>
      <c r="C139" s="18"/>
      <c r="D139" s="176"/>
      <c r="E139" s="18"/>
      <c r="F139" s="68">
        <v>17961.68</v>
      </c>
      <c r="G139" s="109">
        <v>17961.68</v>
      </c>
    </row>
    <row r="140" spans="1:7" ht="19.5" thickBot="1" x14ac:dyDescent="0.35">
      <c r="A140" s="238" t="s">
        <v>1</v>
      </c>
      <c r="B140" s="239"/>
      <c r="C140" s="239"/>
      <c r="D140" s="239"/>
      <c r="E140" s="240"/>
      <c r="F140" s="243">
        <v>17961.68</v>
      </c>
      <c r="G140" s="244"/>
    </row>
    <row r="141" spans="1:7" x14ac:dyDescent="0.25">
      <c r="A141" s="251" t="s">
        <v>7</v>
      </c>
      <c r="B141" s="252"/>
      <c r="C141" s="253" t="s">
        <v>1217</v>
      </c>
      <c r="D141" s="254"/>
      <c r="E141" s="221" t="s">
        <v>1211</v>
      </c>
      <c r="F141" s="222"/>
      <c r="G141" s="223"/>
    </row>
    <row r="142" spans="1:7" ht="15.75" thickBot="1" x14ac:dyDescent="0.3"/>
    <row r="143" spans="1:7" x14ac:dyDescent="0.25">
      <c r="A143" s="245" t="s">
        <v>8</v>
      </c>
      <c r="B143" s="246"/>
      <c r="C143" s="246"/>
      <c r="D143" s="246"/>
      <c r="E143" s="246"/>
      <c r="F143" s="246"/>
      <c r="G143" s="247"/>
    </row>
    <row r="144" spans="1:7" ht="15.75" thickBot="1" x14ac:dyDescent="0.3">
      <c r="A144" s="248"/>
      <c r="B144" s="249"/>
      <c r="C144" s="249"/>
      <c r="D144" s="249"/>
      <c r="E144" s="249"/>
      <c r="F144" s="249"/>
      <c r="G144" s="250"/>
    </row>
    <row r="145" spans="1:7" ht="16.5" thickBot="1" x14ac:dyDescent="0.3">
      <c r="A145" s="233" t="s">
        <v>68</v>
      </c>
      <c r="B145" s="234"/>
      <c r="C145" s="234"/>
      <c r="D145" s="234"/>
      <c r="E145" s="235"/>
      <c r="F145" s="233" t="s">
        <v>57</v>
      </c>
      <c r="G145" s="235"/>
    </row>
    <row r="146" spans="1:7" ht="16.5" thickBot="1" x14ac:dyDescent="0.3">
      <c r="A146" s="1" t="s">
        <v>2</v>
      </c>
      <c r="B146" s="233" t="s">
        <v>871</v>
      </c>
      <c r="C146" s="234"/>
      <c r="D146" s="234"/>
      <c r="E146" s="235"/>
      <c r="F146" s="236" t="s">
        <v>166</v>
      </c>
      <c r="G146" s="237"/>
    </row>
    <row r="147" spans="1:7" ht="15.75" x14ac:dyDescent="0.25">
      <c r="A147" s="2" t="s">
        <v>3</v>
      </c>
      <c r="B147" s="3" t="s">
        <v>11</v>
      </c>
      <c r="C147" s="3" t="s">
        <v>0</v>
      </c>
      <c r="D147" s="40" t="s">
        <v>4</v>
      </c>
      <c r="E147" s="3" t="s">
        <v>6</v>
      </c>
      <c r="F147" s="3" t="s">
        <v>12</v>
      </c>
      <c r="G147" s="3" t="s">
        <v>5</v>
      </c>
    </row>
    <row r="148" spans="1:7" ht="15.75" x14ac:dyDescent="0.25">
      <c r="A148" s="4">
        <v>1178</v>
      </c>
      <c r="B148" s="39">
        <v>43678</v>
      </c>
      <c r="C148" s="40" t="s">
        <v>21</v>
      </c>
      <c r="D148" s="41" t="s">
        <v>771</v>
      </c>
      <c r="E148" s="41" t="s">
        <v>20</v>
      </c>
      <c r="F148" s="66">
        <v>2043.91</v>
      </c>
      <c r="G148" s="77">
        <v>2043.91</v>
      </c>
    </row>
    <row r="149" spans="1:7" ht="15.75" x14ac:dyDescent="0.25">
      <c r="A149" s="4">
        <v>1169094</v>
      </c>
      <c r="B149" s="39">
        <v>43678</v>
      </c>
      <c r="C149" s="40" t="s">
        <v>842</v>
      </c>
      <c r="D149" s="41" t="s">
        <v>833</v>
      </c>
      <c r="E149" s="41" t="s">
        <v>27</v>
      </c>
      <c r="F149" s="66">
        <v>3000</v>
      </c>
      <c r="G149" s="74">
        <v>3000</v>
      </c>
    </row>
    <row r="150" spans="1:7" ht="15.75" x14ac:dyDescent="0.25">
      <c r="A150" s="4">
        <v>1168591</v>
      </c>
      <c r="B150" s="39">
        <v>43679</v>
      </c>
      <c r="C150" s="40" t="s">
        <v>853</v>
      </c>
      <c r="D150" s="41" t="s">
        <v>854</v>
      </c>
      <c r="E150" s="41" t="s">
        <v>390</v>
      </c>
      <c r="F150" s="66">
        <v>2700</v>
      </c>
      <c r="G150" s="77">
        <v>2700</v>
      </c>
    </row>
    <row r="151" spans="1:7" ht="15.75" x14ac:dyDescent="0.25">
      <c r="A151" s="4">
        <v>7198</v>
      </c>
      <c r="B151" s="39">
        <v>43676</v>
      </c>
      <c r="C151" s="40" t="s">
        <v>585</v>
      </c>
      <c r="D151" s="41" t="s">
        <v>880</v>
      </c>
      <c r="E151" s="41" t="s">
        <v>376</v>
      </c>
      <c r="F151" s="74">
        <v>325</v>
      </c>
      <c r="G151" s="67">
        <v>325</v>
      </c>
    </row>
    <row r="152" spans="1:7" ht="15.75" x14ac:dyDescent="0.25">
      <c r="A152" s="4">
        <v>8726</v>
      </c>
      <c r="B152" s="39">
        <v>43677</v>
      </c>
      <c r="C152" s="40" t="s">
        <v>866</v>
      </c>
      <c r="D152" s="41" t="s">
        <v>881</v>
      </c>
      <c r="E152" s="41" t="s">
        <v>889</v>
      </c>
      <c r="F152" s="77">
        <v>109.3</v>
      </c>
      <c r="G152" s="67">
        <v>109.3</v>
      </c>
    </row>
    <row r="153" spans="1:7" ht="15.75" x14ac:dyDescent="0.25">
      <c r="A153" s="4">
        <v>1171366</v>
      </c>
      <c r="B153" s="39">
        <v>43682</v>
      </c>
      <c r="C153" s="40" t="s">
        <v>882</v>
      </c>
      <c r="D153" s="41" t="s">
        <v>883</v>
      </c>
      <c r="E153" s="41" t="s">
        <v>39</v>
      </c>
      <c r="F153" s="66">
        <v>5200</v>
      </c>
      <c r="G153" s="74">
        <v>5200</v>
      </c>
    </row>
    <row r="154" spans="1:7" ht="15.75" x14ac:dyDescent="0.25">
      <c r="A154" s="4" t="s">
        <v>41</v>
      </c>
      <c r="B154" s="39">
        <v>43663</v>
      </c>
      <c r="C154" s="40" t="s">
        <v>876</v>
      </c>
      <c r="D154" s="41" t="s">
        <v>23</v>
      </c>
      <c r="E154" s="41" t="s">
        <v>25</v>
      </c>
      <c r="F154" s="77">
        <v>633.92999999999995</v>
      </c>
      <c r="G154" s="77">
        <v>633.92999999999995</v>
      </c>
    </row>
    <row r="155" spans="1:7" ht="15.75" x14ac:dyDescent="0.25">
      <c r="A155" s="4" t="s">
        <v>41</v>
      </c>
      <c r="B155" s="39">
        <v>43661</v>
      </c>
      <c r="C155" s="40" t="s">
        <v>623</v>
      </c>
      <c r="D155" s="7" t="s">
        <v>825</v>
      </c>
      <c r="E155" s="41" t="s">
        <v>25</v>
      </c>
      <c r="F155" s="66">
        <v>78.75</v>
      </c>
      <c r="G155" s="67">
        <v>78.75</v>
      </c>
    </row>
    <row r="156" spans="1:7" ht="15.75" x14ac:dyDescent="0.25">
      <c r="A156" s="4">
        <v>3863</v>
      </c>
      <c r="B156" s="39">
        <v>43649</v>
      </c>
      <c r="C156" s="20" t="s">
        <v>827</v>
      </c>
      <c r="D156" s="22" t="s">
        <v>828</v>
      </c>
      <c r="E156" s="13" t="s">
        <v>841</v>
      </c>
      <c r="F156" s="66">
        <v>250</v>
      </c>
      <c r="G156" s="67">
        <v>250</v>
      </c>
    </row>
    <row r="157" spans="1:7" ht="15.75" x14ac:dyDescent="0.25">
      <c r="A157" s="4">
        <v>726</v>
      </c>
      <c r="B157" s="39">
        <v>43679</v>
      </c>
      <c r="C157" s="40" t="s">
        <v>830</v>
      </c>
      <c r="D157" s="41" t="s">
        <v>885</v>
      </c>
      <c r="E157" s="41" t="s">
        <v>886</v>
      </c>
      <c r="F157" s="74">
        <v>3000</v>
      </c>
      <c r="G157" s="67">
        <v>3000</v>
      </c>
    </row>
    <row r="158" spans="1:7" ht="15.75" x14ac:dyDescent="0.25">
      <c r="A158" s="4">
        <v>1165</v>
      </c>
      <c r="B158" s="39">
        <v>43678</v>
      </c>
      <c r="C158" s="40" t="s">
        <v>496</v>
      </c>
      <c r="D158" s="41" t="s">
        <v>887</v>
      </c>
      <c r="E158" s="41" t="s">
        <v>404</v>
      </c>
      <c r="F158" s="177">
        <v>500</v>
      </c>
      <c r="G158" s="178">
        <v>500</v>
      </c>
    </row>
    <row r="159" spans="1:7" ht="15.75" x14ac:dyDescent="0.25">
      <c r="A159" s="4">
        <v>218</v>
      </c>
      <c r="B159" s="39">
        <v>43677</v>
      </c>
      <c r="C159" s="40" t="s">
        <v>579</v>
      </c>
      <c r="D159" s="22" t="s">
        <v>845</v>
      </c>
      <c r="E159" s="13" t="s">
        <v>846</v>
      </c>
      <c r="F159" s="66">
        <v>186</v>
      </c>
      <c r="G159" s="178">
        <v>159.11000000000001</v>
      </c>
    </row>
    <row r="160" spans="1:7" ht="15.75" x14ac:dyDescent="0.25">
      <c r="A160" s="10"/>
      <c r="B160" s="11"/>
      <c r="C160" s="10"/>
      <c r="D160" s="13"/>
      <c r="E160" s="13"/>
      <c r="F160" s="12"/>
      <c r="G160" s="12"/>
    </row>
    <row r="161" spans="1:7" ht="16.5" thickBot="1" x14ac:dyDescent="0.3">
      <c r="A161" s="18"/>
      <c r="B161" s="18"/>
      <c r="C161" s="18"/>
      <c r="D161" s="176"/>
      <c r="E161" s="18"/>
      <c r="F161" s="72">
        <v>18026.89</v>
      </c>
      <c r="G161" s="109">
        <v>18000</v>
      </c>
    </row>
    <row r="162" spans="1:7" ht="19.5" thickBot="1" x14ac:dyDescent="0.35">
      <c r="A162" s="238" t="s">
        <v>1</v>
      </c>
      <c r="B162" s="239"/>
      <c r="C162" s="239"/>
      <c r="D162" s="239"/>
      <c r="E162" s="240"/>
      <c r="F162" s="243">
        <v>18000</v>
      </c>
      <c r="G162" s="244"/>
    </row>
    <row r="163" spans="1:7" x14ac:dyDescent="0.25">
      <c r="A163" s="251" t="s">
        <v>7</v>
      </c>
      <c r="B163" s="252"/>
      <c r="C163" s="253" t="s">
        <v>1217</v>
      </c>
      <c r="D163" s="254"/>
      <c r="E163" s="221" t="s">
        <v>1211</v>
      </c>
      <c r="F163" s="222"/>
      <c r="G163" s="223"/>
    </row>
    <row r="164" spans="1:7" ht="15.75" thickBot="1" x14ac:dyDescent="0.3"/>
    <row r="165" spans="1:7" x14ac:dyDescent="0.25">
      <c r="A165" s="245" t="s">
        <v>8</v>
      </c>
      <c r="B165" s="246"/>
      <c r="C165" s="246"/>
      <c r="D165" s="246"/>
      <c r="E165" s="246"/>
      <c r="F165" s="246"/>
      <c r="G165" s="247"/>
    </row>
    <row r="166" spans="1:7" ht="15.75" thickBot="1" x14ac:dyDescent="0.3">
      <c r="A166" s="248"/>
      <c r="B166" s="249"/>
      <c r="C166" s="249"/>
      <c r="D166" s="249"/>
      <c r="E166" s="249"/>
      <c r="F166" s="249"/>
      <c r="G166" s="250"/>
    </row>
    <row r="167" spans="1:7" ht="16.5" thickBot="1" x14ac:dyDescent="0.3">
      <c r="A167" s="233" t="s">
        <v>68</v>
      </c>
      <c r="B167" s="234"/>
      <c r="C167" s="234"/>
      <c r="D167" s="234"/>
      <c r="E167" s="235"/>
      <c r="F167" s="233" t="s">
        <v>57</v>
      </c>
      <c r="G167" s="235"/>
    </row>
    <row r="168" spans="1:7" ht="16.5" thickBot="1" x14ac:dyDescent="0.3">
      <c r="A168" s="1" t="s">
        <v>2</v>
      </c>
      <c r="B168" s="233" t="s">
        <v>871</v>
      </c>
      <c r="C168" s="234"/>
      <c r="D168" s="234"/>
      <c r="E168" s="235"/>
      <c r="F168" s="236" t="s">
        <v>115</v>
      </c>
      <c r="G168" s="237"/>
    </row>
    <row r="169" spans="1:7" ht="15.75" x14ac:dyDescent="0.25">
      <c r="A169" s="2" t="s">
        <v>3</v>
      </c>
      <c r="B169" s="3" t="s">
        <v>11</v>
      </c>
      <c r="C169" s="3" t="s">
        <v>0</v>
      </c>
      <c r="D169" s="40" t="s">
        <v>4</v>
      </c>
      <c r="E169" s="3" t="s">
        <v>6</v>
      </c>
      <c r="F169" s="3" t="s">
        <v>12</v>
      </c>
      <c r="G169" s="3" t="s">
        <v>5</v>
      </c>
    </row>
    <row r="170" spans="1:7" ht="15.75" x14ac:dyDescent="0.25">
      <c r="A170" s="4">
        <v>21208</v>
      </c>
      <c r="B170" s="39">
        <v>43685</v>
      </c>
      <c r="C170" s="40" t="s">
        <v>890</v>
      </c>
      <c r="D170" s="41" t="s">
        <v>891</v>
      </c>
      <c r="E170" s="41" t="s">
        <v>404</v>
      </c>
      <c r="F170" s="66">
        <v>6800</v>
      </c>
      <c r="G170" s="178">
        <v>6800</v>
      </c>
    </row>
    <row r="171" spans="1:7" ht="15.75" x14ac:dyDescent="0.25">
      <c r="A171" s="4">
        <v>1188053</v>
      </c>
      <c r="B171" s="39">
        <v>43713</v>
      </c>
      <c r="C171" s="40" t="s">
        <v>882</v>
      </c>
      <c r="D171" s="41" t="s">
        <v>883</v>
      </c>
      <c r="E171" s="41" t="s">
        <v>39</v>
      </c>
      <c r="F171" s="66">
        <v>5600</v>
      </c>
      <c r="G171" s="178">
        <v>5600</v>
      </c>
    </row>
    <row r="172" spans="1:7" ht="15.75" x14ac:dyDescent="0.25">
      <c r="A172" s="4">
        <v>1259</v>
      </c>
      <c r="B172" s="39">
        <v>43709</v>
      </c>
      <c r="C172" s="40" t="s">
        <v>21</v>
      </c>
      <c r="D172" s="41" t="s">
        <v>771</v>
      </c>
      <c r="E172" s="41" t="s">
        <v>20</v>
      </c>
      <c r="F172" s="66">
        <v>1770.55</v>
      </c>
      <c r="G172" s="67">
        <v>1770.55</v>
      </c>
    </row>
    <row r="173" spans="1:7" ht="15.75" x14ac:dyDescent="0.25">
      <c r="A173" s="4">
        <v>673307</v>
      </c>
      <c r="B173" s="39">
        <v>43697</v>
      </c>
      <c r="C173" s="40" t="s">
        <v>876</v>
      </c>
      <c r="D173" s="41" t="s">
        <v>23</v>
      </c>
      <c r="E173" s="41" t="s">
        <v>516</v>
      </c>
      <c r="F173" s="66">
        <v>644.28</v>
      </c>
      <c r="G173" s="67">
        <v>644.28</v>
      </c>
    </row>
    <row r="174" spans="1:7" ht="15.75" x14ac:dyDescent="0.25">
      <c r="A174" s="4">
        <v>750576</v>
      </c>
      <c r="B174" s="39">
        <v>43693</v>
      </c>
      <c r="C174" s="40" t="s">
        <v>623</v>
      </c>
      <c r="D174" s="7" t="s">
        <v>825</v>
      </c>
      <c r="E174" s="41" t="s">
        <v>25</v>
      </c>
      <c r="F174" s="66">
        <v>85.04</v>
      </c>
      <c r="G174" s="67">
        <v>85.04</v>
      </c>
    </row>
    <row r="175" spans="1:7" ht="15.75" x14ac:dyDescent="0.25">
      <c r="A175" s="4">
        <v>756</v>
      </c>
      <c r="B175" s="39">
        <v>43710</v>
      </c>
      <c r="C175" s="40" t="s">
        <v>830</v>
      </c>
      <c r="D175" s="41" t="s">
        <v>885</v>
      </c>
      <c r="E175" s="41" t="s">
        <v>886</v>
      </c>
      <c r="F175" s="66">
        <v>3000</v>
      </c>
      <c r="G175" s="67">
        <v>3000</v>
      </c>
    </row>
    <row r="176" spans="1:7" ht="15.75" x14ac:dyDescent="0.25">
      <c r="A176" s="20"/>
      <c r="B176" s="179"/>
      <c r="C176" s="76"/>
      <c r="D176" s="78"/>
      <c r="E176" s="78"/>
      <c r="F176" s="180"/>
      <c r="G176" s="181"/>
    </row>
    <row r="177" spans="1:7" ht="16.5" thickBot="1" x14ac:dyDescent="0.3">
      <c r="A177" s="18"/>
      <c r="B177" s="18"/>
      <c r="C177" s="18"/>
      <c r="D177" s="176"/>
      <c r="E177" s="18"/>
      <c r="F177" s="72">
        <v>17899.87</v>
      </c>
      <c r="G177" s="109">
        <v>17899.87</v>
      </c>
    </row>
    <row r="178" spans="1:7" ht="19.5" thickBot="1" x14ac:dyDescent="0.35">
      <c r="A178" s="238" t="s">
        <v>1</v>
      </c>
      <c r="B178" s="239"/>
      <c r="C178" s="239"/>
      <c r="D178" s="239"/>
      <c r="E178" s="240"/>
      <c r="F178" s="243">
        <v>17899.87</v>
      </c>
      <c r="G178" s="244"/>
    </row>
    <row r="179" spans="1:7" x14ac:dyDescent="0.25">
      <c r="A179" s="251" t="s">
        <v>7</v>
      </c>
      <c r="B179" s="252"/>
      <c r="C179" s="253" t="s">
        <v>1217</v>
      </c>
      <c r="D179" s="254"/>
      <c r="E179" s="221" t="s">
        <v>1211</v>
      </c>
      <c r="F179" s="222"/>
      <c r="G179" s="223"/>
    </row>
    <row r="180" spans="1:7" ht="15.75" thickBot="1" x14ac:dyDescent="0.3"/>
    <row r="181" spans="1:7" x14ac:dyDescent="0.25">
      <c r="A181" s="245" t="s">
        <v>8</v>
      </c>
      <c r="B181" s="246"/>
      <c r="C181" s="246"/>
      <c r="D181" s="246"/>
      <c r="E181" s="246"/>
      <c r="F181" s="246"/>
      <c r="G181" s="247"/>
    </row>
    <row r="182" spans="1:7" ht="15.75" thickBot="1" x14ac:dyDescent="0.3">
      <c r="A182" s="248"/>
      <c r="B182" s="249"/>
      <c r="C182" s="249"/>
      <c r="D182" s="249"/>
      <c r="E182" s="249"/>
      <c r="F182" s="249"/>
      <c r="G182" s="250"/>
    </row>
    <row r="183" spans="1:7" ht="16.5" thickBot="1" x14ac:dyDescent="0.3">
      <c r="A183" s="233" t="s">
        <v>68</v>
      </c>
      <c r="B183" s="234"/>
      <c r="C183" s="234"/>
      <c r="D183" s="234"/>
      <c r="E183" s="235"/>
      <c r="F183" s="233" t="s">
        <v>57</v>
      </c>
      <c r="G183" s="235"/>
    </row>
    <row r="184" spans="1:7" ht="16.5" thickBot="1" x14ac:dyDescent="0.3">
      <c r="A184" s="1" t="s">
        <v>2</v>
      </c>
      <c r="B184" s="233" t="s">
        <v>871</v>
      </c>
      <c r="C184" s="234"/>
      <c r="D184" s="234"/>
      <c r="E184" s="235"/>
      <c r="F184" s="236" t="s">
        <v>126</v>
      </c>
      <c r="G184" s="237"/>
    </row>
    <row r="185" spans="1:7" ht="15.75" x14ac:dyDescent="0.25">
      <c r="A185" s="2" t="s">
        <v>3</v>
      </c>
      <c r="B185" s="3" t="s">
        <v>11</v>
      </c>
      <c r="C185" s="3" t="s">
        <v>0</v>
      </c>
      <c r="D185" s="40" t="s">
        <v>4</v>
      </c>
      <c r="E185" s="3" t="s">
        <v>6</v>
      </c>
      <c r="F185" s="3" t="s">
        <v>12</v>
      </c>
      <c r="G185" s="3" t="s">
        <v>5</v>
      </c>
    </row>
    <row r="186" spans="1:7" ht="15.75" x14ac:dyDescent="0.25">
      <c r="A186" s="4">
        <v>1356</v>
      </c>
      <c r="B186" s="39">
        <v>43743</v>
      </c>
      <c r="C186" s="40" t="s">
        <v>21</v>
      </c>
      <c r="D186" s="41" t="s">
        <v>771</v>
      </c>
      <c r="E186" s="41" t="s">
        <v>20</v>
      </c>
      <c r="F186" s="66">
        <v>990</v>
      </c>
      <c r="G186" s="67">
        <v>990</v>
      </c>
    </row>
    <row r="187" spans="1:7" ht="15.75" x14ac:dyDescent="0.25">
      <c r="A187" s="4">
        <v>61645</v>
      </c>
      <c r="B187" s="39">
        <v>43724</v>
      </c>
      <c r="C187" s="40" t="s">
        <v>862</v>
      </c>
      <c r="D187" s="41" t="s">
        <v>892</v>
      </c>
      <c r="E187" s="41" t="s">
        <v>20</v>
      </c>
      <c r="F187" s="66">
        <v>70</v>
      </c>
      <c r="G187" s="178">
        <v>70</v>
      </c>
    </row>
    <row r="188" spans="1:7" ht="15.75" x14ac:dyDescent="0.25">
      <c r="A188" s="4">
        <v>41218</v>
      </c>
      <c r="B188" s="39">
        <v>43738</v>
      </c>
      <c r="C188" s="40" t="s">
        <v>862</v>
      </c>
      <c r="D188" s="41" t="s">
        <v>892</v>
      </c>
      <c r="E188" s="41" t="s">
        <v>20</v>
      </c>
      <c r="F188" s="66">
        <v>160</v>
      </c>
      <c r="G188" s="178">
        <v>160</v>
      </c>
    </row>
    <row r="189" spans="1:7" ht="15.75" x14ac:dyDescent="0.25">
      <c r="A189" s="4" t="s">
        <v>41</v>
      </c>
      <c r="B189" s="39">
        <v>43739</v>
      </c>
      <c r="C189" s="40" t="s">
        <v>623</v>
      </c>
      <c r="D189" s="7" t="s">
        <v>825</v>
      </c>
      <c r="E189" s="41" t="s">
        <v>25</v>
      </c>
      <c r="F189" s="66">
        <v>85.04</v>
      </c>
      <c r="G189" s="178">
        <v>85.04</v>
      </c>
    </row>
    <row r="190" spans="1:7" ht="15.75" x14ac:dyDescent="0.25">
      <c r="A190" s="4">
        <v>1</v>
      </c>
      <c r="B190" s="39">
        <v>43742</v>
      </c>
      <c r="C190" s="40" t="s">
        <v>893</v>
      </c>
      <c r="D190" s="41" t="s">
        <v>883</v>
      </c>
      <c r="E190" s="41" t="s">
        <v>39</v>
      </c>
      <c r="F190" s="66">
        <v>6050</v>
      </c>
      <c r="G190" s="178">
        <v>6050</v>
      </c>
    </row>
    <row r="191" spans="1:7" ht="15.75" x14ac:dyDescent="0.25">
      <c r="A191" s="4">
        <v>1200830</v>
      </c>
      <c r="B191" s="39">
        <v>43739</v>
      </c>
      <c r="C191" s="40" t="s">
        <v>842</v>
      </c>
      <c r="D191" s="41" t="s">
        <v>833</v>
      </c>
      <c r="E191" s="41" t="s">
        <v>27</v>
      </c>
      <c r="F191" s="66">
        <v>3000</v>
      </c>
      <c r="G191" s="67">
        <v>3000</v>
      </c>
    </row>
    <row r="192" spans="1:7" ht="15.75" x14ac:dyDescent="0.25">
      <c r="A192" s="4">
        <v>1199547</v>
      </c>
      <c r="B192" s="39">
        <v>43739</v>
      </c>
      <c r="C192" s="40" t="s">
        <v>853</v>
      </c>
      <c r="D192" s="41" t="s">
        <v>854</v>
      </c>
      <c r="E192" s="41" t="s">
        <v>390</v>
      </c>
      <c r="F192" s="66">
        <v>2700</v>
      </c>
      <c r="G192" s="67">
        <v>2700</v>
      </c>
    </row>
    <row r="193" spans="1:7" ht="15.75" x14ac:dyDescent="0.25">
      <c r="A193" s="4">
        <v>1202393</v>
      </c>
      <c r="B193" s="39">
        <v>43740</v>
      </c>
      <c r="C193" s="40" t="s">
        <v>834</v>
      </c>
      <c r="D193" s="41" t="s">
        <v>835</v>
      </c>
      <c r="E193" s="41" t="s">
        <v>390</v>
      </c>
      <c r="F193" s="66">
        <v>1500</v>
      </c>
      <c r="G193" s="67">
        <v>1500</v>
      </c>
    </row>
    <row r="194" spans="1:7" ht="15.75" x14ac:dyDescent="0.25">
      <c r="A194" s="4">
        <v>777</v>
      </c>
      <c r="B194" s="39">
        <v>43740</v>
      </c>
      <c r="C194" s="40" t="s">
        <v>830</v>
      </c>
      <c r="D194" s="41" t="s">
        <v>885</v>
      </c>
      <c r="E194" s="41" t="s">
        <v>886</v>
      </c>
      <c r="F194" s="66">
        <v>3000</v>
      </c>
      <c r="G194" s="67">
        <v>3000</v>
      </c>
    </row>
    <row r="195" spans="1:7" ht="15.75" x14ac:dyDescent="0.25">
      <c r="A195" s="20"/>
      <c r="B195" s="179"/>
      <c r="C195" s="76"/>
      <c r="D195" s="78"/>
      <c r="E195" s="78"/>
      <c r="F195" s="180">
        <f>SUM(F186:F194)</f>
        <v>17555.04</v>
      </c>
      <c r="G195" s="181">
        <f>SUM(G186:G194)</f>
        <v>17555.04</v>
      </c>
    </row>
    <row r="196" spans="1:7" ht="16.5" thickBot="1" x14ac:dyDescent="0.3">
      <c r="A196" s="18"/>
      <c r="B196" s="18"/>
      <c r="C196" s="18"/>
      <c r="D196" s="176"/>
      <c r="E196" s="18"/>
      <c r="F196" s="72"/>
      <c r="G196" s="109"/>
    </row>
    <row r="197" spans="1:7" ht="19.5" thickBot="1" x14ac:dyDescent="0.35">
      <c r="A197" s="238" t="s">
        <v>1</v>
      </c>
      <c r="B197" s="239"/>
      <c r="C197" s="239"/>
      <c r="D197" s="239"/>
      <c r="E197" s="240"/>
      <c r="F197" s="243">
        <v>17555.04</v>
      </c>
      <c r="G197" s="244"/>
    </row>
    <row r="198" spans="1:7" x14ac:dyDescent="0.25">
      <c r="A198" s="251" t="s">
        <v>7</v>
      </c>
      <c r="B198" s="252"/>
      <c r="C198" s="253" t="s">
        <v>1217</v>
      </c>
      <c r="D198" s="254"/>
      <c r="E198" s="221" t="s">
        <v>1211</v>
      </c>
      <c r="F198" s="222"/>
      <c r="G198" s="223"/>
    </row>
    <row r="199" spans="1:7" ht="15.75" thickBot="1" x14ac:dyDescent="0.3"/>
    <row r="200" spans="1:7" x14ac:dyDescent="0.25">
      <c r="A200" s="245" t="s">
        <v>8</v>
      </c>
      <c r="B200" s="246"/>
      <c r="C200" s="246"/>
      <c r="D200" s="246"/>
      <c r="E200" s="246"/>
      <c r="F200" s="246"/>
      <c r="G200" s="247"/>
    </row>
    <row r="201" spans="1:7" ht="15.75" thickBot="1" x14ac:dyDescent="0.3">
      <c r="A201" s="248"/>
      <c r="B201" s="249"/>
      <c r="C201" s="249"/>
      <c r="D201" s="249"/>
      <c r="E201" s="249"/>
      <c r="F201" s="249"/>
      <c r="G201" s="250"/>
    </row>
    <row r="202" spans="1:7" ht="16.5" thickBot="1" x14ac:dyDescent="0.3">
      <c r="A202" s="233" t="s">
        <v>68</v>
      </c>
      <c r="B202" s="234"/>
      <c r="C202" s="234"/>
      <c r="D202" s="234"/>
      <c r="E202" s="235"/>
      <c r="F202" s="233" t="s">
        <v>57</v>
      </c>
      <c r="G202" s="235"/>
    </row>
    <row r="203" spans="1:7" ht="16.5" thickBot="1" x14ac:dyDescent="0.3">
      <c r="A203" s="1" t="s">
        <v>2</v>
      </c>
      <c r="B203" s="233" t="s">
        <v>871</v>
      </c>
      <c r="C203" s="234"/>
      <c r="D203" s="234"/>
      <c r="E203" s="235"/>
      <c r="F203" s="236" t="s">
        <v>15</v>
      </c>
      <c r="G203" s="237"/>
    </row>
    <row r="204" spans="1:7" ht="15.75" x14ac:dyDescent="0.25">
      <c r="A204" s="2" t="s">
        <v>3</v>
      </c>
      <c r="B204" s="3" t="s">
        <v>11</v>
      </c>
      <c r="C204" s="3" t="s">
        <v>0</v>
      </c>
      <c r="D204" s="40" t="s">
        <v>4</v>
      </c>
      <c r="E204" s="3" t="s">
        <v>6</v>
      </c>
      <c r="F204" s="3" t="s">
        <v>12</v>
      </c>
      <c r="G204" s="3" t="s">
        <v>5</v>
      </c>
    </row>
    <row r="205" spans="1:7" ht="15.75" x14ac:dyDescent="0.25">
      <c r="A205" s="4">
        <v>1436</v>
      </c>
      <c r="B205" s="39">
        <v>43774</v>
      </c>
      <c r="C205" s="40" t="s">
        <v>21</v>
      </c>
      <c r="D205" s="41" t="s">
        <v>771</v>
      </c>
      <c r="E205" s="41" t="s">
        <v>20</v>
      </c>
      <c r="F205" s="66">
        <v>470</v>
      </c>
      <c r="G205" s="67">
        <v>470</v>
      </c>
    </row>
    <row r="206" spans="1:7" ht="15.75" x14ac:dyDescent="0.25">
      <c r="A206" s="4">
        <v>67569</v>
      </c>
      <c r="B206" s="39">
        <v>43750</v>
      </c>
      <c r="C206" s="40" t="s">
        <v>862</v>
      </c>
      <c r="D206" s="41" t="s">
        <v>892</v>
      </c>
      <c r="E206" s="41" t="s">
        <v>20</v>
      </c>
      <c r="F206" s="66">
        <v>50</v>
      </c>
      <c r="G206" s="178">
        <v>50</v>
      </c>
    </row>
    <row r="207" spans="1:7" ht="15.75" x14ac:dyDescent="0.25">
      <c r="A207" s="4">
        <v>68127</v>
      </c>
      <c r="B207" s="39">
        <v>43753</v>
      </c>
      <c r="C207" s="40" t="s">
        <v>862</v>
      </c>
      <c r="D207" s="41" t="s">
        <v>892</v>
      </c>
      <c r="E207" s="41" t="s">
        <v>20</v>
      </c>
      <c r="F207" s="66">
        <v>179.75</v>
      </c>
      <c r="G207" s="178">
        <v>179.75</v>
      </c>
    </row>
    <row r="208" spans="1:7" ht="15.75" x14ac:dyDescent="0.25">
      <c r="A208" s="4">
        <v>41921</v>
      </c>
      <c r="B208" s="39">
        <v>43744</v>
      </c>
      <c r="C208" s="40" t="s">
        <v>862</v>
      </c>
      <c r="D208" s="41" t="s">
        <v>892</v>
      </c>
      <c r="E208" s="41" t="s">
        <v>20</v>
      </c>
      <c r="F208" s="66">
        <v>50.01</v>
      </c>
      <c r="G208" s="178">
        <v>50.01</v>
      </c>
    </row>
    <row r="209" spans="1:7" ht="15.75" x14ac:dyDescent="0.25">
      <c r="A209" s="4">
        <v>67237</v>
      </c>
      <c r="B209" s="39">
        <v>43749</v>
      </c>
      <c r="C209" s="40" t="s">
        <v>862</v>
      </c>
      <c r="D209" s="41" t="s">
        <v>892</v>
      </c>
      <c r="E209" s="41" t="s">
        <v>20</v>
      </c>
      <c r="F209" s="66">
        <v>50</v>
      </c>
      <c r="G209" s="178">
        <v>50</v>
      </c>
    </row>
    <row r="210" spans="1:7" ht="15.75" x14ac:dyDescent="0.25">
      <c r="A210" s="4">
        <v>781782</v>
      </c>
      <c r="B210" s="39">
        <v>43756</v>
      </c>
      <c r="C210" s="40" t="s">
        <v>876</v>
      </c>
      <c r="D210" s="41" t="s">
        <v>894</v>
      </c>
      <c r="E210" s="41" t="s">
        <v>25</v>
      </c>
      <c r="F210" s="66">
        <v>657.87</v>
      </c>
      <c r="G210" s="178">
        <v>657.87</v>
      </c>
    </row>
    <row r="211" spans="1:7" ht="15.75" x14ac:dyDescent="0.25">
      <c r="A211" s="4" t="s">
        <v>41</v>
      </c>
      <c r="B211" s="39">
        <v>43768</v>
      </c>
      <c r="C211" s="40" t="s">
        <v>623</v>
      </c>
      <c r="D211" s="7" t="s">
        <v>895</v>
      </c>
      <c r="E211" s="41" t="s">
        <v>25</v>
      </c>
      <c r="F211" s="66">
        <v>85.04</v>
      </c>
      <c r="G211" s="178">
        <v>85.04</v>
      </c>
    </row>
    <row r="212" spans="1:7" ht="15.75" x14ac:dyDescent="0.25">
      <c r="A212" s="4">
        <v>2</v>
      </c>
      <c r="B212" s="39">
        <v>43774</v>
      </c>
      <c r="C212" s="40" t="s">
        <v>893</v>
      </c>
      <c r="D212" s="41" t="s">
        <v>896</v>
      </c>
      <c r="E212" s="41" t="s">
        <v>39</v>
      </c>
      <c r="F212" s="66">
        <v>6250</v>
      </c>
      <c r="G212" s="178">
        <v>6250</v>
      </c>
    </row>
    <row r="213" spans="1:7" ht="15.75" x14ac:dyDescent="0.25">
      <c r="A213" s="4">
        <v>1218625</v>
      </c>
      <c r="B213" s="39">
        <v>43771</v>
      </c>
      <c r="C213" s="40" t="s">
        <v>842</v>
      </c>
      <c r="D213" s="41" t="s">
        <v>833</v>
      </c>
      <c r="E213" s="41" t="s">
        <v>27</v>
      </c>
      <c r="F213" s="66">
        <v>3000</v>
      </c>
      <c r="G213" s="67">
        <v>3000</v>
      </c>
    </row>
    <row r="214" spans="1:7" ht="15.75" x14ac:dyDescent="0.25">
      <c r="A214" s="4">
        <v>1216577</v>
      </c>
      <c r="B214" s="39">
        <v>43770</v>
      </c>
      <c r="C214" s="40" t="s">
        <v>853</v>
      </c>
      <c r="D214" s="41" t="s">
        <v>854</v>
      </c>
      <c r="E214" s="41" t="s">
        <v>390</v>
      </c>
      <c r="F214" s="66">
        <v>2300</v>
      </c>
      <c r="G214" s="67">
        <v>2300</v>
      </c>
    </row>
    <row r="215" spans="1:7" ht="15.75" x14ac:dyDescent="0.25">
      <c r="A215" s="4">
        <v>1216909</v>
      </c>
      <c r="B215" s="39">
        <v>43769</v>
      </c>
      <c r="C215" s="40" t="s">
        <v>834</v>
      </c>
      <c r="D215" s="41" t="s">
        <v>835</v>
      </c>
      <c r="E215" s="41" t="s">
        <v>390</v>
      </c>
      <c r="F215" s="66">
        <v>700</v>
      </c>
      <c r="G215" s="67">
        <v>700</v>
      </c>
    </row>
    <row r="216" spans="1:7" ht="15.75" x14ac:dyDescent="0.25">
      <c r="A216" s="4">
        <v>795</v>
      </c>
      <c r="B216" s="39">
        <v>43773</v>
      </c>
      <c r="C216" s="40" t="s">
        <v>830</v>
      </c>
      <c r="D216" s="41" t="s">
        <v>885</v>
      </c>
      <c r="E216" s="41" t="s">
        <v>886</v>
      </c>
      <c r="F216" s="66">
        <v>3000</v>
      </c>
      <c r="G216" s="67">
        <v>3000</v>
      </c>
    </row>
    <row r="217" spans="1:7" ht="15.75" x14ac:dyDescent="0.25">
      <c r="A217" s="20">
        <v>7576</v>
      </c>
      <c r="B217" s="179">
        <v>43773</v>
      </c>
      <c r="C217" s="76" t="s">
        <v>585</v>
      </c>
      <c r="D217" s="41" t="s">
        <v>897</v>
      </c>
      <c r="E217" s="78" t="s">
        <v>376</v>
      </c>
      <c r="F217" s="180">
        <v>933.83</v>
      </c>
      <c r="G217" s="181">
        <v>933.83</v>
      </c>
    </row>
    <row r="218" spans="1:7" ht="15.75" x14ac:dyDescent="0.25">
      <c r="A218" s="20"/>
      <c r="B218" s="179"/>
      <c r="C218" s="76"/>
      <c r="D218" s="78"/>
      <c r="E218" s="78"/>
      <c r="F218" s="180"/>
      <c r="G218" s="181"/>
    </row>
    <row r="219" spans="1:7" ht="16.5" thickBot="1" x14ac:dyDescent="0.3">
      <c r="A219" s="18"/>
      <c r="B219" s="18"/>
      <c r="C219" s="18"/>
      <c r="D219" s="176"/>
      <c r="E219" s="18"/>
      <c r="F219" s="72">
        <v>17726.5</v>
      </c>
      <c r="G219" s="109">
        <v>17726.5</v>
      </c>
    </row>
    <row r="220" spans="1:7" ht="19.5" thickBot="1" x14ac:dyDescent="0.35">
      <c r="A220" s="238" t="s">
        <v>1</v>
      </c>
      <c r="B220" s="239"/>
      <c r="C220" s="239"/>
      <c r="D220" s="239"/>
      <c r="E220" s="240"/>
      <c r="F220" s="243">
        <v>17726.5</v>
      </c>
      <c r="G220" s="244"/>
    </row>
    <row r="221" spans="1:7" x14ac:dyDescent="0.25">
      <c r="A221" s="251" t="s">
        <v>7</v>
      </c>
      <c r="B221" s="252"/>
      <c r="C221" s="253" t="s">
        <v>1217</v>
      </c>
      <c r="D221" s="254"/>
      <c r="E221" s="221" t="s">
        <v>1211</v>
      </c>
      <c r="F221" s="222"/>
      <c r="G221" s="223"/>
    </row>
    <row r="222" spans="1:7" ht="15.75" thickBot="1" x14ac:dyDescent="0.3"/>
    <row r="223" spans="1:7" x14ac:dyDescent="0.25">
      <c r="A223" s="245" t="s">
        <v>8</v>
      </c>
      <c r="B223" s="246"/>
      <c r="C223" s="246"/>
      <c r="D223" s="246"/>
      <c r="E223" s="246"/>
      <c r="F223" s="246"/>
      <c r="G223" s="247"/>
    </row>
    <row r="224" spans="1:7" ht="15.75" thickBot="1" x14ac:dyDescent="0.3">
      <c r="A224" s="248"/>
      <c r="B224" s="249"/>
      <c r="C224" s="249"/>
      <c r="D224" s="249"/>
      <c r="E224" s="249"/>
      <c r="F224" s="249"/>
      <c r="G224" s="250"/>
    </row>
    <row r="225" spans="1:7" ht="16.5" thickBot="1" x14ac:dyDescent="0.3">
      <c r="A225" s="233" t="s">
        <v>68</v>
      </c>
      <c r="B225" s="234"/>
      <c r="C225" s="234"/>
      <c r="D225" s="234"/>
      <c r="E225" s="235"/>
      <c r="F225" s="233" t="s">
        <v>57</v>
      </c>
      <c r="G225" s="235"/>
    </row>
    <row r="226" spans="1:7" ht="16.5" thickBot="1" x14ac:dyDescent="0.3">
      <c r="A226" s="1" t="s">
        <v>2</v>
      </c>
      <c r="B226" s="233" t="s">
        <v>871</v>
      </c>
      <c r="C226" s="234"/>
      <c r="D226" s="234"/>
      <c r="E226" s="235"/>
      <c r="F226" s="236" t="s">
        <v>133</v>
      </c>
      <c r="G226" s="237"/>
    </row>
    <row r="227" spans="1:7" ht="15.75" x14ac:dyDescent="0.25">
      <c r="A227" s="2" t="s">
        <v>3</v>
      </c>
      <c r="B227" s="3" t="s">
        <v>11</v>
      </c>
      <c r="C227" s="3" t="s">
        <v>0</v>
      </c>
      <c r="D227" s="40" t="s">
        <v>4</v>
      </c>
      <c r="E227" s="3" t="s">
        <v>6</v>
      </c>
      <c r="F227" s="3" t="s">
        <v>12</v>
      </c>
      <c r="G227" s="3" t="s">
        <v>5</v>
      </c>
    </row>
    <row r="228" spans="1:7" ht="15.75" x14ac:dyDescent="0.25">
      <c r="A228" s="4">
        <v>1509</v>
      </c>
      <c r="B228" s="39">
        <v>43801</v>
      </c>
      <c r="C228" s="40" t="s">
        <v>21</v>
      </c>
      <c r="D228" s="41" t="s">
        <v>771</v>
      </c>
      <c r="E228" s="41" t="s">
        <v>20</v>
      </c>
      <c r="F228" s="66">
        <v>639</v>
      </c>
      <c r="G228" s="67">
        <v>639</v>
      </c>
    </row>
    <row r="229" spans="1:7" ht="15.75" x14ac:dyDescent="0.25">
      <c r="A229" s="4">
        <v>1514</v>
      </c>
      <c r="B229" s="39">
        <v>43802</v>
      </c>
      <c r="C229" s="40" t="s">
        <v>21</v>
      </c>
      <c r="D229" s="41" t="s">
        <v>771</v>
      </c>
      <c r="E229" s="41" t="s">
        <v>20</v>
      </c>
      <c r="F229" s="66">
        <v>150</v>
      </c>
      <c r="G229" s="178">
        <v>150</v>
      </c>
    </row>
    <row r="230" spans="1:7" ht="15.75" x14ac:dyDescent="0.25">
      <c r="A230" s="4">
        <v>76135</v>
      </c>
      <c r="B230" s="39">
        <v>43788</v>
      </c>
      <c r="C230" s="40" t="s">
        <v>862</v>
      </c>
      <c r="D230" s="41" t="s">
        <v>892</v>
      </c>
      <c r="E230" s="41" t="s">
        <v>20</v>
      </c>
      <c r="F230" s="66">
        <v>60</v>
      </c>
      <c r="G230" s="178">
        <v>60</v>
      </c>
    </row>
    <row r="231" spans="1:7" ht="15.75" x14ac:dyDescent="0.25">
      <c r="A231" s="4">
        <v>46159</v>
      </c>
      <c r="B231" s="39">
        <v>43774</v>
      </c>
      <c r="C231" s="40" t="s">
        <v>862</v>
      </c>
      <c r="D231" s="41" t="s">
        <v>892</v>
      </c>
      <c r="E231" s="41" t="s">
        <v>20</v>
      </c>
      <c r="F231" s="66">
        <v>100</v>
      </c>
      <c r="G231" s="178">
        <v>100</v>
      </c>
    </row>
    <row r="232" spans="1:7" ht="15.75" x14ac:dyDescent="0.25">
      <c r="A232" s="4">
        <v>47250</v>
      </c>
      <c r="B232" s="39">
        <v>43781</v>
      </c>
      <c r="C232" s="40" t="s">
        <v>862</v>
      </c>
      <c r="D232" s="41" t="s">
        <v>892</v>
      </c>
      <c r="E232" s="41" t="s">
        <v>20</v>
      </c>
      <c r="F232" s="66">
        <v>54</v>
      </c>
      <c r="G232" s="178">
        <v>54</v>
      </c>
    </row>
    <row r="233" spans="1:7" ht="15.75" x14ac:dyDescent="0.25">
      <c r="A233" s="4">
        <v>47532</v>
      </c>
      <c r="B233" s="39">
        <v>43783</v>
      </c>
      <c r="C233" s="40" t="s">
        <v>862</v>
      </c>
      <c r="D233" s="41" t="s">
        <v>892</v>
      </c>
      <c r="E233" s="41" t="s">
        <v>20</v>
      </c>
      <c r="F233" s="66">
        <v>50</v>
      </c>
      <c r="G233" s="178">
        <v>50</v>
      </c>
    </row>
    <row r="234" spans="1:7" ht="15.75" x14ac:dyDescent="0.25">
      <c r="A234" s="4">
        <v>48039</v>
      </c>
      <c r="B234" s="39">
        <v>43787</v>
      </c>
      <c r="C234" s="40" t="s">
        <v>862</v>
      </c>
      <c r="D234" s="41" t="s">
        <v>892</v>
      </c>
      <c r="E234" s="41" t="s">
        <v>20</v>
      </c>
      <c r="F234" s="66">
        <v>50</v>
      </c>
      <c r="G234" s="178">
        <v>50</v>
      </c>
    </row>
    <row r="235" spans="1:7" ht="15.75" x14ac:dyDescent="0.25">
      <c r="A235" s="4">
        <v>836739</v>
      </c>
      <c r="B235" s="39">
        <v>43789</v>
      </c>
      <c r="C235" s="40" t="s">
        <v>876</v>
      </c>
      <c r="D235" s="41" t="s">
        <v>894</v>
      </c>
      <c r="E235" s="41" t="s">
        <v>25</v>
      </c>
      <c r="F235" s="66">
        <v>644.64</v>
      </c>
      <c r="G235" s="178">
        <v>644.64</v>
      </c>
    </row>
    <row r="236" spans="1:7" ht="15.75" x14ac:dyDescent="0.25">
      <c r="A236" s="4">
        <v>889670</v>
      </c>
      <c r="B236" s="39">
        <v>43785</v>
      </c>
      <c r="C236" s="40" t="s">
        <v>623</v>
      </c>
      <c r="D236" s="7" t="s">
        <v>895</v>
      </c>
      <c r="E236" s="41" t="s">
        <v>25</v>
      </c>
      <c r="F236" s="66">
        <v>85.04</v>
      </c>
      <c r="G236" s="178">
        <v>85.04</v>
      </c>
    </row>
    <row r="237" spans="1:7" ht="15.75" x14ac:dyDescent="0.25">
      <c r="A237" s="4">
        <v>3</v>
      </c>
      <c r="B237" s="39">
        <v>43804</v>
      </c>
      <c r="C237" s="40" t="s">
        <v>893</v>
      </c>
      <c r="D237" s="41" t="s">
        <v>896</v>
      </c>
      <c r="E237" s="41" t="s">
        <v>39</v>
      </c>
      <c r="F237" s="66">
        <v>3000</v>
      </c>
      <c r="G237" s="178">
        <v>3000</v>
      </c>
    </row>
    <row r="238" spans="1:7" ht="15.75" x14ac:dyDescent="0.25">
      <c r="A238" s="4">
        <v>1234693</v>
      </c>
      <c r="B238" s="39">
        <v>43801</v>
      </c>
      <c r="C238" s="40" t="s">
        <v>898</v>
      </c>
      <c r="D238" s="41" t="s">
        <v>899</v>
      </c>
      <c r="E238" s="41" t="s">
        <v>39</v>
      </c>
      <c r="F238" s="66">
        <v>3000</v>
      </c>
      <c r="G238" s="178">
        <v>3000</v>
      </c>
    </row>
    <row r="239" spans="1:7" ht="15.75" x14ac:dyDescent="0.25">
      <c r="A239" s="4">
        <v>1235153</v>
      </c>
      <c r="B239" s="39">
        <v>43801</v>
      </c>
      <c r="C239" s="40" t="s">
        <v>842</v>
      </c>
      <c r="D239" s="41" t="s">
        <v>833</v>
      </c>
      <c r="E239" s="41" t="s">
        <v>27</v>
      </c>
      <c r="F239" s="66">
        <v>3000</v>
      </c>
      <c r="G239" s="67">
        <v>3000</v>
      </c>
    </row>
    <row r="240" spans="1:7" ht="15.75" x14ac:dyDescent="0.25">
      <c r="A240" s="4">
        <v>1232548</v>
      </c>
      <c r="B240" s="39">
        <v>43798</v>
      </c>
      <c r="C240" s="40" t="s">
        <v>834</v>
      </c>
      <c r="D240" s="41" t="s">
        <v>835</v>
      </c>
      <c r="E240" s="41" t="s">
        <v>390</v>
      </c>
      <c r="F240" s="66">
        <v>700</v>
      </c>
      <c r="G240" s="67">
        <v>700</v>
      </c>
    </row>
    <row r="241" spans="1:7" ht="15.75" x14ac:dyDescent="0.25">
      <c r="A241" s="4">
        <v>819</v>
      </c>
      <c r="B241" s="39">
        <v>43801</v>
      </c>
      <c r="C241" s="40" t="s">
        <v>830</v>
      </c>
      <c r="D241" s="41" t="s">
        <v>885</v>
      </c>
      <c r="E241" s="41" t="s">
        <v>886</v>
      </c>
      <c r="F241" s="66">
        <v>3000</v>
      </c>
      <c r="G241" s="66">
        <v>3000</v>
      </c>
    </row>
    <row r="242" spans="1:7" ht="15.75" x14ac:dyDescent="0.25">
      <c r="A242" s="4">
        <v>10114</v>
      </c>
      <c r="B242" s="39">
        <v>43774</v>
      </c>
      <c r="C242" s="40" t="s">
        <v>866</v>
      </c>
      <c r="D242" s="41" t="s">
        <v>881</v>
      </c>
      <c r="E242" s="41" t="s">
        <v>376</v>
      </c>
      <c r="F242" s="66">
        <v>107.94</v>
      </c>
      <c r="G242" s="66">
        <v>107.94</v>
      </c>
    </row>
    <row r="243" spans="1:7" ht="15.75" x14ac:dyDescent="0.25">
      <c r="A243" s="4">
        <v>10193</v>
      </c>
      <c r="B243" s="39">
        <v>43776</v>
      </c>
      <c r="C243" s="40" t="s">
        <v>866</v>
      </c>
      <c r="D243" s="41" t="s">
        <v>881</v>
      </c>
      <c r="E243" s="41" t="s">
        <v>376</v>
      </c>
      <c r="F243" s="66">
        <v>32.81</v>
      </c>
      <c r="G243" s="66">
        <v>32.81</v>
      </c>
    </row>
    <row r="244" spans="1:7" ht="15.75" x14ac:dyDescent="0.25">
      <c r="A244" s="4">
        <v>10447</v>
      </c>
      <c r="B244" s="39">
        <v>43795</v>
      </c>
      <c r="C244" s="40" t="s">
        <v>866</v>
      </c>
      <c r="D244" s="41" t="s">
        <v>881</v>
      </c>
      <c r="E244" s="41" t="s">
        <v>376</v>
      </c>
      <c r="F244" s="66">
        <v>41.46</v>
      </c>
      <c r="G244" s="66">
        <v>41.46</v>
      </c>
    </row>
    <row r="245" spans="1:7" ht="15.75" x14ac:dyDescent="0.25">
      <c r="A245" s="4">
        <v>1232095</v>
      </c>
      <c r="B245" s="39">
        <v>43798</v>
      </c>
      <c r="C245" s="40" t="s">
        <v>853</v>
      </c>
      <c r="D245" s="41" t="s">
        <v>854</v>
      </c>
      <c r="E245" s="41" t="s">
        <v>390</v>
      </c>
      <c r="F245" s="66">
        <v>2700</v>
      </c>
      <c r="G245" s="67">
        <v>2700</v>
      </c>
    </row>
    <row r="246" spans="1:7" ht="15.75" x14ac:dyDescent="0.25">
      <c r="A246" s="4">
        <v>18993</v>
      </c>
      <c r="B246" s="39">
        <v>43802</v>
      </c>
      <c r="C246" s="40" t="s">
        <v>843</v>
      </c>
      <c r="D246" s="41" t="s">
        <v>900</v>
      </c>
      <c r="E246" s="41" t="s">
        <v>384</v>
      </c>
      <c r="F246" s="66">
        <v>500</v>
      </c>
      <c r="G246" s="67">
        <v>500</v>
      </c>
    </row>
    <row r="247" spans="1:7" ht="15.75" x14ac:dyDescent="0.25">
      <c r="A247" s="20"/>
      <c r="B247" s="179"/>
      <c r="C247" s="76"/>
      <c r="D247" s="78"/>
      <c r="E247" s="78"/>
      <c r="F247" s="180"/>
      <c r="G247" s="181"/>
    </row>
    <row r="248" spans="1:7" ht="16.5" thickBot="1" x14ac:dyDescent="0.3">
      <c r="A248" s="18"/>
      <c r="B248" s="18"/>
      <c r="C248" s="18"/>
      <c r="D248" s="176"/>
      <c r="E248" s="18"/>
      <c r="F248" s="72">
        <v>17914.89</v>
      </c>
      <c r="G248" s="109">
        <v>17914.89</v>
      </c>
    </row>
    <row r="249" spans="1:7" ht="19.5" thickBot="1" x14ac:dyDescent="0.35">
      <c r="A249" s="238" t="s">
        <v>1</v>
      </c>
      <c r="B249" s="239"/>
      <c r="C249" s="239"/>
      <c r="D249" s="239"/>
      <c r="E249" s="240"/>
      <c r="F249" s="243">
        <v>17914.89</v>
      </c>
      <c r="G249" s="244"/>
    </row>
    <row r="250" spans="1:7" x14ac:dyDescent="0.25">
      <c r="A250" s="251" t="s">
        <v>7</v>
      </c>
      <c r="B250" s="252"/>
      <c r="C250" s="253" t="s">
        <v>1217</v>
      </c>
      <c r="D250" s="254"/>
      <c r="E250" s="221" t="s">
        <v>1211</v>
      </c>
      <c r="F250" s="222"/>
      <c r="G250" s="223"/>
    </row>
    <row r="251" spans="1:7" ht="15.75" thickBot="1" x14ac:dyDescent="0.3"/>
    <row r="252" spans="1:7" x14ac:dyDescent="0.25">
      <c r="A252" s="245" t="s">
        <v>8</v>
      </c>
      <c r="B252" s="246"/>
      <c r="C252" s="246"/>
      <c r="D252" s="246"/>
      <c r="E252" s="246"/>
      <c r="F252" s="246"/>
      <c r="G252" s="247"/>
    </row>
    <row r="253" spans="1:7" ht="15.75" thickBot="1" x14ac:dyDescent="0.3">
      <c r="A253" s="248"/>
      <c r="B253" s="249"/>
      <c r="C253" s="249"/>
      <c r="D253" s="249"/>
      <c r="E253" s="249"/>
      <c r="F253" s="249"/>
      <c r="G253" s="250"/>
    </row>
    <row r="254" spans="1:7" ht="16.5" thickBot="1" x14ac:dyDescent="0.3">
      <c r="A254" s="233" t="s">
        <v>68</v>
      </c>
      <c r="B254" s="234"/>
      <c r="C254" s="234"/>
      <c r="D254" s="234"/>
      <c r="E254" s="235"/>
      <c r="F254" s="233" t="s">
        <v>57</v>
      </c>
      <c r="G254" s="235"/>
    </row>
    <row r="255" spans="1:7" ht="16.5" thickBot="1" x14ac:dyDescent="0.3">
      <c r="A255" s="1" t="s">
        <v>2</v>
      </c>
      <c r="B255" s="233" t="s">
        <v>871</v>
      </c>
      <c r="C255" s="234"/>
      <c r="D255" s="234"/>
      <c r="E255" s="235"/>
      <c r="F255" s="236" t="s">
        <v>16</v>
      </c>
      <c r="G255" s="237"/>
    </row>
    <row r="256" spans="1:7" ht="15.75" x14ac:dyDescent="0.25">
      <c r="A256" s="2" t="s">
        <v>3</v>
      </c>
      <c r="B256" s="3" t="s">
        <v>11</v>
      </c>
      <c r="C256" s="3" t="s">
        <v>0</v>
      </c>
      <c r="D256" s="40" t="s">
        <v>4</v>
      </c>
      <c r="E256" s="3" t="s">
        <v>6</v>
      </c>
      <c r="F256" s="3" t="s">
        <v>12</v>
      </c>
      <c r="G256" s="3" t="s">
        <v>5</v>
      </c>
    </row>
    <row r="257" spans="1:7" ht="15.75" x14ac:dyDescent="0.25">
      <c r="A257" s="4">
        <v>1560</v>
      </c>
      <c r="B257" s="39">
        <v>43816</v>
      </c>
      <c r="C257" s="40" t="s">
        <v>21</v>
      </c>
      <c r="D257" s="41" t="s">
        <v>771</v>
      </c>
      <c r="E257" s="41" t="s">
        <v>20</v>
      </c>
      <c r="F257" s="66">
        <v>1168.56</v>
      </c>
      <c r="G257" s="67">
        <v>1168.56</v>
      </c>
    </row>
    <row r="258" spans="1:7" ht="15.75" x14ac:dyDescent="0.25">
      <c r="A258" s="4">
        <v>79157</v>
      </c>
      <c r="B258" s="39">
        <v>43801</v>
      </c>
      <c r="C258" s="40" t="s">
        <v>862</v>
      </c>
      <c r="D258" s="41" t="s">
        <v>892</v>
      </c>
      <c r="E258" s="41" t="s">
        <v>20</v>
      </c>
      <c r="F258" s="66">
        <v>50</v>
      </c>
      <c r="G258" s="178">
        <v>50</v>
      </c>
    </row>
    <row r="259" spans="1:7" ht="15.75" x14ac:dyDescent="0.25">
      <c r="A259" s="4">
        <v>79800</v>
      </c>
      <c r="B259" s="39">
        <v>43803</v>
      </c>
      <c r="C259" s="40" t="s">
        <v>862</v>
      </c>
      <c r="D259" s="41" t="s">
        <v>892</v>
      </c>
      <c r="E259" s="41" t="s">
        <v>20</v>
      </c>
      <c r="F259" s="66">
        <v>50</v>
      </c>
      <c r="G259" s="178">
        <v>50</v>
      </c>
    </row>
    <row r="260" spans="1:7" ht="15.75" x14ac:dyDescent="0.25">
      <c r="A260" s="4">
        <v>1244325</v>
      </c>
      <c r="B260" s="39">
        <v>43815</v>
      </c>
      <c r="C260" s="40" t="s">
        <v>898</v>
      </c>
      <c r="D260" s="41" t="s">
        <v>899</v>
      </c>
      <c r="E260" s="41" t="s">
        <v>39</v>
      </c>
      <c r="F260" s="66">
        <v>5500</v>
      </c>
      <c r="G260" s="178">
        <v>5500</v>
      </c>
    </row>
    <row r="261" spans="1:7" ht="15.75" x14ac:dyDescent="0.25">
      <c r="A261" s="4">
        <v>1244411</v>
      </c>
      <c r="B261" s="39">
        <v>43816</v>
      </c>
      <c r="C261" s="40" t="s">
        <v>842</v>
      </c>
      <c r="D261" s="41" t="s">
        <v>833</v>
      </c>
      <c r="E261" s="41" t="s">
        <v>27</v>
      </c>
      <c r="F261" s="66">
        <v>3000</v>
      </c>
      <c r="G261" s="66">
        <v>3000</v>
      </c>
    </row>
    <row r="262" spans="1:7" ht="15.75" x14ac:dyDescent="0.25">
      <c r="A262" s="4">
        <v>1244248</v>
      </c>
      <c r="B262" s="39">
        <v>43815</v>
      </c>
      <c r="C262" s="40" t="s">
        <v>834</v>
      </c>
      <c r="D262" s="41" t="s">
        <v>835</v>
      </c>
      <c r="E262" s="41" t="s">
        <v>390</v>
      </c>
      <c r="F262" s="66">
        <v>700</v>
      </c>
      <c r="G262" s="66">
        <v>700</v>
      </c>
    </row>
    <row r="263" spans="1:7" ht="15.75" x14ac:dyDescent="0.25">
      <c r="A263" s="4">
        <v>822</v>
      </c>
      <c r="B263" s="39">
        <v>43815</v>
      </c>
      <c r="C263" s="40" t="s">
        <v>830</v>
      </c>
      <c r="D263" s="41" t="s">
        <v>885</v>
      </c>
      <c r="E263" s="41" t="s">
        <v>886</v>
      </c>
      <c r="F263" s="66">
        <v>3000</v>
      </c>
      <c r="G263" s="66">
        <v>3000</v>
      </c>
    </row>
    <row r="264" spans="1:7" ht="15.75" x14ac:dyDescent="0.25">
      <c r="A264" s="4">
        <v>10696</v>
      </c>
      <c r="B264" s="39">
        <v>43815</v>
      </c>
      <c r="C264" s="40" t="s">
        <v>866</v>
      </c>
      <c r="D264" s="41" t="s">
        <v>881</v>
      </c>
      <c r="E264" s="41" t="s">
        <v>376</v>
      </c>
      <c r="F264" s="66">
        <v>183.05</v>
      </c>
      <c r="G264" s="66">
        <v>183.05</v>
      </c>
    </row>
    <row r="265" spans="1:7" ht="15.75" x14ac:dyDescent="0.25">
      <c r="A265" s="4">
        <v>10699</v>
      </c>
      <c r="B265" s="39">
        <v>43815</v>
      </c>
      <c r="C265" s="40" t="s">
        <v>866</v>
      </c>
      <c r="D265" s="41" t="s">
        <v>881</v>
      </c>
      <c r="E265" s="41" t="s">
        <v>376</v>
      </c>
      <c r="F265" s="66">
        <v>33.869999999999997</v>
      </c>
      <c r="G265" s="66">
        <v>33.97</v>
      </c>
    </row>
    <row r="266" spans="1:7" ht="15.75" x14ac:dyDescent="0.25">
      <c r="A266" s="4">
        <v>1243539</v>
      </c>
      <c r="B266" s="39">
        <v>43816</v>
      </c>
      <c r="C266" s="40" t="s">
        <v>853</v>
      </c>
      <c r="D266" s="41" t="s">
        <v>854</v>
      </c>
      <c r="E266" s="41" t="s">
        <v>390</v>
      </c>
      <c r="F266" s="66">
        <v>2700</v>
      </c>
      <c r="G266" s="67">
        <v>2700</v>
      </c>
    </row>
    <row r="267" spans="1:7" ht="15.75" x14ac:dyDescent="0.25">
      <c r="A267" s="4">
        <v>19055</v>
      </c>
      <c r="B267" s="39">
        <v>43816</v>
      </c>
      <c r="C267" s="40" t="s">
        <v>843</v>
      </c>
      <c r="D267" s="41" t="s">
        <v>900</v>
      </c>
      <c r="E267" s="41" t="s">
        <v>782</v>
      </c>
      <c r="F267" s="66">
        <v>280</v>
      </c>
      <c r="G267" s="67">
        <v>280</v>
      </c>
    </row>
    <row r="268" spans="1:7" ht="15.75" x14ac:dyDescent="0.25">
      <c r="A268" s="20">
        <v>94</v>
      </c>
      <c r="B268" s="179">
        <v>43815</v>
      </c>
      <c r="C268" s="76" t="s">
        <v>901</v>
      </c>
      <c r="D268" s="78" t="s">
        <v>902</v>
      </c>
      <c r="E268" s="78" t="s">
        <v>903</v>
      </c>
      <c r="F268" s="180">
        <v>500</v>
      </c>
      <c r="G268" s="181">
        <v>500</v>
      </c>
    </row>
    <row r="269" spans="1:7" ht="15.75" x14ac:dyDescent="0.25">
      <c r="A269" s="20"/>
      <c r="B269" s="179"/>
      <c r="C269" s="76"/>
      <c r="D269" s="78"/>
      <c r="E269" s="78"/>
      <c r="F269" s="180"/>
      <c r="G269" s="181"/>
    </row>
    <row r="270" spans="1:7" ht="16.5" thickBot="1" x14ac:dyDescent="0.3">
      <c r="A270" s="18"/>
      <c r="B270" s="18"/>
      <c r="C270" s="18"/>
      <c r="D270" s="176"/>
      <c r="E270" s="18"/>
      <c r="F270" s="72">
        <v>17165.48</v>
      </c>
      <c r="G270" s="109">
        <v>17165.48</v>
      </c>
    </row>
    <row r="271" spans="1:7" ht="19.5" thickBot="1" x14ac:dyDescent="0.35">
      <c r="A271" s="238" t="s">
        <v>1</v>
      </c>
      <c r="B271" s="239"/>
      <c r="C271" s="239"/>
      <c r="D271" s="239"/>
      <c r="E271" s="240"/>
      <c r="F271" s="241">
        <v>17165.48</v>
      </c>
      <c r="G271" s="242"/>
    </row>
    <row r="272" spans="1:7" x14ac:dyDescent="0.25">
      <c r="A272" s="251" t="s">
        <v>7</v>
      </c>
      <c r="B272" s="252"/>
      <c r="C272" s="253" t="s">
        <v>1217</v>
      </c>
      <c r="D272" s="254"/>
      <c r="E272" s="221" t="s">
        <v>1211</v>
      </c>
      <c r="F272" s="222"/>
      <c r="G272" s="223"/>
    </row>
    <row r="276" spans="4:4" ht="15.75" x14ac:dyDescent="0.25">
      <c r="D276" s="224"/>
    </row>
    <row r="277" spans="4:4" ht="15.75" x14ac:dyDescent="0.25">
      <c r="D277" s="224"/>
    </row>
  </sheetData>
  <mergeCells count="108">
    <mergeCell ref="A272:B272"/>
    <mergeCell ref="C272:D272"/>
    <mergeCell ref="A250:B250"/>
    <mergeCell ref="C250:D250"/>
    <mergeCell ref="A221:B221"/>
    <mergeCell ref="C221:D221"/>
    <mergeCell ref="A19:E19"/>
    <mergeCell ref="F19:G19"/>
    <mergeCell ref="A4:G5"/>
    <mergeCell ref="A6:E6"/>
    <mergeCell ref="F6:G6"/>
    <mergeCell ref="B7:E7"/>
    <mergeCell ref="F7:G7"/>
    <mergeCell ref="A46:E46"/>
    <mergeCell ref="F46:G46"/>
    <mergeCell ref="A20:B20"/>
    <mergeCell ref="C20:D20"/>
    <mergeCell ref="A23:G24"/>
    <mergeCell ref="A25:E25"/>
    <mergeCell ref="F25:G25"/>
    <mergeCell ref="B26:E26"/>
    <mergeCell ref="F26:G26"/>
    <mergeCell ref="A41:E41"/>
    <mergeCell ref="F41:G41"/>
    <mergeCell ref="A42:B42"/>
    <mergeCell ref="C42:D42"/>
    <mergeCell ref="A44:G45"/>
    <mergeCell ref="A82:E82"/>
    <mergeCell ref="F82:G82"/>
    <mergeCell ref="B47:E47"/>
    <mergeCell ref="F47:G47"/>
    <mergeCell ref="A63:E63"/>
    <mergeCell ref="F63:G63"/>
    <mergeCell ref="A64:B64"/>
    <mergeCell ref="C64:D64"/>
    <mergeCell ref="A66:G67"/>
    <mergeCell ref="A68:E68"/>
    <mergeCell ref="F68:G68"/>
    <mergeCell ref="B69:E69"/>
    <mergeCell ref="F69:G69"/>
    <mergeCell ref="A117:E117"/>
    <mergeCell ref="F117:G117"/>
    <mergeCell ref="A83:B83"/>
    <mergeCell ref="C83:D83"/>
    <mergeCell ref="A85:G86"/>
    <mergeCell ref="A87:E87"/>
    <mergeCell ref="F87:G87"/>
    <mergeCell ref="B88:E88"/>
    <mergeCell ref="F88:G88"/>
    <mergeCell ref="A112:E112"/>
    <mergeCell ref="F112:G112"/>
    <mergeCell ref="A113:B113"/>
    <mergeCell ref="C113:D113"/>
    <mergeCell ref="A115:G116"/>
    <mergeCell ref="A162:E162"/>
    <mergeCell ref="F162:G162"/>
    <mergeCell ref="B118:E118"/>
    <mergeCell ref="F118:G118"/>
    <mergeCell ref="A140:E140"/>
    <mergeCell ref="F140:G140"/>
    <mergeCell ref="A141:B141"/>
    <mergeCell ref="C141:D141"/>
    <mergeCell ref="A143:G144"/>
    <mergeCell ref="A145:E145"/>
    <mergeCell ref="F145:G145"/>
    <mergeCell ref="B146:E146"/>
    <mergeCell ref="F146:G146"/>
    <mergeCell ref="A183:E183"/>
    <mergeCell ref="F183:G183"/>
    <mergeCell ref="A163:B163"/>
    <mergeCell ref="C163:D163"/>
    <mergeCell ref="A165:G166"/>
    <mergeCell ref="A167:E167"/>
    <mergeCell ref="F167:G167"/>
    <mergeCell ref="B168:E168"/>
    <mergeCell ref="F168:G168"/>
    <mergeCell ref="A178:E178"/>
    <mergeCell ref="F178:G178"/>
    <mergeCell ref="A179:B179"/>
    <mergeCell ref="C179:D179"/>
    <mergeCell ref="A181:G182"/>
    <mergeCell ref="A225:E225"/>
    <mergeCell ref="F225:G225"/>
    <mergeCell ref="B184:E184"/>
    <mergeCell ref="F184:G184"/>
    <mergeCell ref="A197:E197"/>
    <mergeCell ref="F197:G197"/>
    <mergeCell ref="A200:G201"/>
    <mergeCell ref="A202:E202"/>
    <mergeCell ref="F202:G202"/>
    <mergeCell ref="B203:E203"/>
    <mergeCell ref="F203:G203"/>
    <mergeCell ref="A220:E220"/>
    <mergeCell ref="F220:G220"/>
    <mergeCell ref="A223:G224"/>
    <mergeCell ref="A198:B198"/>
    <mergeCell ref="C198:D198"/>
    <mergeCell ref="B255:E255"/>
    <mergeCell ref="F255:G255"/>
    <mergeCell ref="A271:E271"/>
    <mergeCell ref="F271:G271"/>
    <mergeCell ref="B226:E226"/>
    <mergeCell ref="F226:G226"/>
    <mergeCell ref="A249:E249"/>
    <mergeCell ref="F249:G249"/>
    <mergeCell ref="A252:G253"/>
    <mergeCell ref="A254:E254"/>
    <mergeCell ref="F254:G254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H229"/>
  <sheetViews>
    <sheetView topLeftCell="A80" workbookViewId="0">
      <selection activeCell="A229" sqref="A229:XFD229"/>
    </sheetView>
  </sheetViews>
  <sheetFormatPr defaultColWidth="9.140625" defaultRowHeight="15" x14ac:dyDescent="0.25"/>
  <cols>
    <col min="2" max="2" width="17.7109375" customWidth="1"/>
    <col min="3" max="3" width="12" customWidth="1"/>
    <col min="4" max="4" width="18.7109375" customWidth="1"/>
    <col min="5" max="5" width="35.140625" customWidth="1"/>
    <col min="6" max="6" width="40.7109375" customWidth="1"/>
    <col min="7" max="7" width="18.5703125" customWidth="1"/>
    <col min="8" max="8" width="16.42578125" customWidth="1"/>
  </cols>
  <sheetData>
    <row r="3" spans="2:8" ht="13.5" customHeight="1" thickBot="1" x14ac:dyDescent="0.3"/>
    <row r="4" spans="2:8" x14ac:dyDescent="0.25">
      <c r="B4" s="245" t="s">
        <v>8</v>
      </c>
      <c r="C4" s="246"/>
      <c r="D4" s="246"/>
      <c r="E4" s="246"/>
      <c r="F4" s="246"/>
      <c r="G4" s="246"/>
      <c r="H4" s="247"/>
    </row>
    <row r="5" spans="2:8" ht="26.25" customHeight="1" thickBot="1" x14ac:dyDescent="0.3">
      <c r="B5" s="248"/>
      <c r="C5" s="249"/>
      <c r="D5" s="249"/>
      <c r="E5" s="249"/>
      <c r="F5" s="249"/>
      <c r="G5" s="249"/>
      <c r="H5" s="250"/>
    </row>
    <row r="6" spans="2:8" ht="16.5" thickBot="1" x14ac:dyDescent="0.3">
      <c r="B6" s="233" t="s">
        <v>419</v>
      </c>
      <c r="C6" s="234"/>
      <c r="D6" s="234"/>
      <c r="E6" s="234"/>
      <c r="F6" s="235"/>
      <c r="G6" s="233" t="s">
        <v>57</v>
      </c>
      <c r="H6" s="235"/>
    </row>
    <row r="7" spans="2:8" ht="16.5" thickBot="1" x14ac:dyDescent="0.3">
      <c r="B7" s="1" t="s">
        <v>2</v>
      </c>
      <c r="C7" s="233" t="s">
        <v>703</v>
      </c>
      <c r="D7" s="234"/>
      <c r="E7" s="234"/>
      <c r="F7" s="235"/>
      <c r="G7" s="236" t="s">
        <v>97</v>
      </c>
      <c r="H7" s="237"/>
    </row>
    <row r="8" spans="2:8" ht="15.75" x14ac:dyDescent="0.25">
      <c r="B8" s="2" t="s">
        <v>3</v>
      </c>
      <c r="C8" s="81" t="s">
        <v>11</v>
      </c>
      <c r="D8" s="81" t="s">
        <v>0</v>
      </c>
      <c r="E8" s="81" t="s">
        <v>44</v>
      </c>
      <c r="F8" s="81" t="s">
        <v>6</v>
      </c>
      <c r="G8" s="81" t="s">
        <v>33</v>
      </c>
      <c r="H8" s="81" t="s">
        <v>34</v>
      </c>
    </row>
    <row r="9" spans="2:8" ht="15.75" x14ac:dyDescent="0.25">
      <c r="B9" s="23">
        <v>1094826</v>
      </c>
      <c r="C9" s="47">
        <v>43531</v>
      </c>
      <c r="D9" s="46" t="s">
        <v>704</v>
      </c>
      <c r="E9" s="48" t="s">
        <v>705</v>
      </c>
      <c r="F9" s="49" t="s">
        <v>706</v>
      </c>
      <c r="G9" s="50">
        <v>7000</v>
      </c>
      <c r="H9" s="50">
        <v>7000</v>
      </c>
    </row>
    <row r="10" spans="2:8" ht="15.75" x14ac:dyDescent="0.25">
      <c r="B10" s="23">
        <v>2141</v>
      </c>
      <c r="C10" s="47">
        <v>43531</v>
      </c>
      <c r="D10" s="46" t="s">
        <v>82</v>
      </c>
      <c r="E10" s="48" t="s">
        <v>698</v>
      </c>
      <c r="F10" s="49" t="s">
        <v>707</v>
      </c>
      <c r="G10" s="50">
        <v>950</v>
      </c>
      <c r="H10" s="50">
        <v>950</v>
      </c>
    </row>
    <row r="11" spans="2:8" ht="15.75" x14ac:dyDescent="0.25">
      <c r="B11" s="23">
        <v>1092168</v>
      </c>
      <c r="C11" s="47">
        <v>43524</v>
      </c>
      <c r="D11" s="46" t="s">
        <v>708</v>
      </c>
      <c r="E11" s="48" t="s">
        <v>709</v>
      </c>
      <c r="F11" s="49" t="s">
        <v>710</v>
      </c>
      <c r="G11" s="50">
        <v>5600</v>
      </c>
      <c r="H11" s="50">
        <v>5600</v>
      </c>
    </row>
    <row r="12" spans="2:8" ht="15.75" x14ac:dyDescent="0.25">
      <c r="B12" s="23">
        <v>3387</v>
      </c>
      <c r="C12" s="47">
        <v>43523</v>
      </c>
      <c r="D12" s="46" t="s">
        <v>711</v>
      </c>
      <c r="E12" s="48" t="s">
        <v>712</v>
      </c>
      <c r="F12" s="49" t="s">
        <v>144</v>
      </c>
      <c r="G12" s="50">
        <v>981.5</v>
      </c>
      <c r="H12" s="50">
        <v>981.5</v>
      </c>
    </row>
    <row r="13" spans="2:8" ht="15.75" x14ac:dyDescent="0.25">
      <c r="B13" s="158">
        <v>2460</v>
      </c>
      <c r="C13" s="47">
        <v>43522</v>
      </c>
      <c r="D13" s="46" t="s">
        <v>112</v>
      </c>
      <c r="E13" s="48" t="s">
        <v>437</v>
      </c>
      <c r="F13" s="49" t="s">
        <v>713</v>
      </c>
      <c r="G13" s="50">
        <v>1121.3</v>
      </c>
      <c r="H13" s="50">
        <v>1121.3</v>
      </c>
    </row>
    <row r="14" spans="2:8" ht="15.75" x14ac:dyDescent="0.25">
      <c r="B14" s="158">
        <v>1623</v>
      </c>
      <c r="C14" s="47">
        <v>43524</v>
      </c>
      <c r="D14" s="46" t="s">
        <v>714</v>
      </c>
      <c r="E14" s="48" t="s">
        <v>715</v>
      </c>
      <c r="F14" s="49" t="s">
        <v>464</v>
      </c>
      <c r="G14" s="50">
        <v>1890</v>
      </c>
      <c r="H14" s="50">
        <v>1890</v>
      </c>
    </row>
    <row r="15" spans="2:8" ht="15.75" x14ac:dyDescent="0.25">
      <c r="B15" s="158" t="s">
        <v>716</v>
      </c>
      <c r="C15" s="47">
        <v>43523</v>
      </c>
      <c r="D15" s="46" t="s">
        <v>717</v>
      </c>
      <c r="E15" s="48" t="s">
        <v>718</v>
      </c>
      <c r="F15" s="49" t="s">
        <v>719</v>
      </c>
      <c r="G15" s="50">
        <v>81</v>
      </c>
      <c r="H15" s="50">
        <v>81</v>
      </c>
    </row>
    <row r="16" spans="2:8" ht="15.75" x14ac:dyDescent="0.25">
      <c r="B16" s="10"/>
      <c r="C16" s="53"/>
      <c r="D16" s="51"/>
      <c r="E16" s="54"/>
      <c r="F16" s="54"/>
      <c r="G16" s="55"/>
      <c r="H16" s="55"/>
    </row>
    <row r="17" spans="2:8" ht="16.5" thickBot="1" x14ac:dyDescent="0.3">
      <c r="B17" s="18"/>
      <c r="C17" s="56"/>
      <c r="D17" s="56"/>
      <c r="E17" s="56"/>
      <c r="F17" s="56"/>
      <c r="G17" s="57">
        <f>SUM(G9:G16)</f>
        <v>17623.8</v>
      </c>
      <c r="H17" s="58">
        <f>SUM(H9:H16)</f>
        <v>17623.8</v>
      </c>
    </row>
    <row r="18" spans="2:8" ht="19.5" thickBot="1" x14ac:dyDescent="0.35">
      <c r="B18" s="238" t="s">
        <v>1</v>
      </c>
      <c r="C18" s="239"/>
      <c r="D18" s="239"/>
      <c r="E18" s="239"/>
      <c r="F18" s="240"/>
      <c r="G18" s="243">
        <f>H17</f>
        <v>17623.8</v>
      </c>
      <c r="H18" s="244"/>
    </row>
    <row r="19" spans="2:8" x14ac:dyDescent="0.25">
      <c r="B19" s="253" t="s">
        <v>7</v>
      </c>
      <c r="C19" s="254"/>
      <c r="D19" s="253" t="s">
        <v>1217</v>
      </c>
      <c r="E19" s="254"/>
      <c r="F19" s="17" t="s">
        <v>700</v>
      </c>
      <c r="G19" s="253"/>
      <c r="H19" s="254"/>
    </row>
    <row r="21" spans="2:8" ht="15.75" thickBot="1" x14ac:dyDescent="0.3"/>
    <row r="22" spans="2:8" x14ac:dyDescent="0.25">
      <c r="B22" s="245" t="s">
        <v>8</v>
      </c>
      <c r="C22" s="246"/>
      <c r="D22" s="246"/>
      <c r="E22" s="246"/>
      <c r="F22" s="246"/>
      <c r="G22" s="246"/>
      <c r="H22" s="247"/>
    </row>
    <row r="23" spans="2:8" ht="15.75" thickBot="1" x14ac:dyDescent="0.3">
      <c r="B23" s="248"/>
      <c r="C23" s="249"/>
      <c r="D23" s="249"/>
      <c r="E23" s="249"/>
      <c r="F23" s="249"/>
      <c r="G23" s="249"/>
      <c r="H23" s="250"/>
    </row>
    <row r="24" spans="2:8" ht="16.5" thickBot="1" x14ac:dyDescent="0.3">
      <c r="B24" s="233" t="s">
        <v>419</v>
      </c>
      <c r="C24" s="234"/>
      <c r="D24" s="234"/>
      <c r="E24" s="234"/>
      <c r="F24" s="235"/>
      <c r="G24" s="233" t="s">
        <v>57</v>
      </c>
      <c r="H24" s="235"/>
    </row>
    <row r="25" spans="2:8" ht="16.5" thickBot="1" x14ac:dyDescent="0.3">
      <c r="B25" s="1" t="s">
        <v>2</v>
      </c>
      <c r="C25" s="233" t="s">
        <v>703</v>
      </c>
      <c r="D25" s="234"/>
      <c r="E25" s="234"/>
      <c r="F25" s="235"/>
      <c r="G25" s="236" t="s">
        <v>99</v>
      </c>
      <c r="H25" s="237"/>
    </row>
    <row r="26" spans="2:8" ht="15.75" x14ac:dyDescent="0.25">
      <c r="B26" s="2" t="s">
        <v>3</v>
      </c>
      <c r="C26" s="81" t="s">
        <v>11</v>
      </c>
      <c r="D26" s="81" t="s">
        <v>0</v>
      </c>
      <c r="E26" s="81" t="s">
        <v>44</v>
      </c>
      <c r="F26" s="81" t="s">
        <v>6</v>
      </c>
      <c r="G26" s="81" t="s">
        <v>33</v>
      </c>
      <c r="H26" s="81" t="s">
        <v>34</v>
      </c>
    </row>
    <row r="27" spans="2:8" ht="15.75" x14ac:dyDescent="0.25">
      <c r="B27" s="23">
        <v>1107733</v>
      </c>
      <c r="C27" s="47">
        <v>43556</v>
      </c>
      <c r="D27" s="46" t="s">
        <v>720</v>
      </c>
      <c r="E27" s="48" t="s">
        <v>721</v>
      </c>
      <c r="F27" s="49" t="s">
        <v>706</v>
      </c>
      <c r="G27" s="50">
        <v>7000</v>
      </c>
      <c r="H27" s="50">
        <v>7000</v>
      </c>
    </row>
    <row r="28" spans="2:8" ht="15.75" x14ac:dyDescent="0.25">
      <c r="B28" s="23">
        <v>3411</v>
      </c>
      <c r="C28" s="47">
        <v>43553</v>
      </c>
      <c r="D28" s="46" t="s">
        <v>711</v>
      </c>
      <c r="E28" s="48" t="s">
        <v>712</v>
      </c>
      <c r="F28" s="49" t="s">
        <v>144</v>
      </c>
      <c r="G28" s="50">
        <v>1904.99</v>
      </c>
      <c r="H28" s="50">
        <v>1904.99</v>
      </c>
    </row>
    <row r="29" spans="2:8" ht="15.75" x14ac:dyDescent="0.25">
      <c r="B29" s="23">
        <v>1107308</v>
      </c>
      <c r="C29" s="47">
        <v>43556</v>
      </c>
      <c r="D29" s="46" t="s">
        <v>722</v>
      </c>
      <c r="E29" s="48" t="s">
        <v>723</v>
      </c>
      <c r="F29" s="49" t="s">
        <v>724</v>
      </c>
      <c r="G29" s="50">
        <v>6000</v>
      </c>
      <c r="H29" s="50">
        <v>6000</v>
      </c>
    </row>
    <row r="30" spans="2:8" ht="15.75" x14ac:dyDescent="0.25">
      <c r="B30" s="23">
        <v>96237</v>
      </c>
      <c r="C30" s="47">
        <v>43546</v>
      </c>
      <c r="D30" s="46" t="s">
        <v>160</v>
      </c>
      <c r="E30" s="48" t="s">
        <v>725</v>
      </c>
      <c r="F30" s="49" t="s">
        <v>726</v>
      </c>
      <c r="G30" s="50">
        <v>40.799999999999997</v>
      </c>
      <c r="H30" s="50">
        <v>40.799999999999997</v>
      </c>
    </row>
    <row r="31" spans="2:8" ht="15.75" x14ac:dyDescent="0.25">
      <c r="B31" s="23">
        <v>2177</v>
      </c>
      <c r="C31" s="47">
        <v>43553</v>
      </c>
      <c r="D31" s="46" t="s">
        <v>82</v>
      </c>
      <c r="E31" s="48" t="s">
        <v>698</v>
      </c>
      <c r="F31" s="49" t="s">
        <v>727</v>
      </c>
      <c r="G31" s="50">
        <v>700</v>
      </c>
      <c r="H31" s="50">
        <v>700</v>
      </c>
    </row>
    <row r="32" spans="2:8" ht="15.75" x14ac:dyDescent="0.25">
      <c r="B32" s="158">
        <v>1632</v>
      </c>
      <c r="C32" s="47" t="s">
        <v>728</v>
      </c>
      <c r="D32" s="46" t="s">
        <v>714</v>
      </c>
      <c r="E32" s="48" t="s">
        <v>715</v>
      </c>
      <c r="F32" s="49" t="s">
        <v>464</v>
      </c>
      <c r="G32" s="50">
        <v>1700</v>
      </c>
      <c r="H32" s="50">
        <v>1700</v>
      </c>
    </row>
    <row r="33" spans="2:8" ht="15.75" x14ac:dyDescent="0.25">
      <c r="B33" s="23">
        <v>132</v>
      </c>
      <c r="C33" s="47">
        <v>43553</v>
      </c>
      <c r="D33" s="46" t="s">
        <v>717</v>
      </c>
      <c r="E33" s="48" t="s">
        <v>718</v>
      </c>
      <c r="F33" s="49" t="s">
        <v>719</v>
      </c>
      <c r="G33" s="50">
        <v>40.5</v>
      </c>
      <c r="H33" s="50">
        <v>40.5</v>
      </c>
    </row>
    <row r="34" spans="2:8" ht="15.75" x14ac:dyDescent="0.25">
      <c r="B34" s="158">
        <v>83701</v>
      </c>
      <c r="C34" s="47">
        <v>43545</v>
      </c>
      <c r="D34" s="46" t="s">
        <v>217</v>
      </c>
      <c r="E34" s="48" t="s">
        <v>729</v>
      </c>
      <c r="F34" s="49" t="s">
        <v>625</v>
      </c>
      <c r="G34" s="50">
        <v>264.08</v>
      </c>
      <c r="H34" s="50">
        <v>264.08</v>
      </c>
    </row>
    <row r="35" spans="2:8" ht="15.75" x14ac:dyDescent="0.25">
      <c r="B35" s="158" t="s">
        <v>49</v>
      </c>
      <c r="C35" s="47">
        <v>43537</v>
      </c>
      <c r="D35" s="46" t="s">
        <v>217</v>
      </c>
      <c r="E35" s="48" t="s">
        <v>729</v>
      </c>
      <c r="F35" s="49" t="s">
        <v>64</v>
      </c>
      <c r="G35" s="50">
        <v>149.97</v>
      </c>
      <c r="H35" s="50">
        <v>149.97</v>
      </c>
    </row>
    <row r="36" spans="2:8" ht="15.75" x14ac:dyDescent="0.25">
      <c r="B36" s="158"/>
      <c r="C36" s="47"/>
      <c r="D36" s="46"/>
      <c r="E36" s="48"/>
      <c r="F36" s="49"/>
      <c r="G36" s="50"/>
      <c r="H36" s="50"/>
    </row>
    <row r="37" spans="2:8" ht="15.75" x14ac:dyDescent="0.25">
      <c r="B37" s="10"/>
      <c r="C37" s="53"/>
      <c r="D37" s="51"/>
      <c r="E37" s="54"/>
      <c r="F37" s="54"/>
      <c r="G37" s="55"/>
      <c r="H37" s="55"/>
    </row>
    <row r="38" spans="2:8" ht="16.5" thickBot="1" x14ac:dyDescent="0.3">
      <c r="B38" s="18"/>
      <c r="C38" s="56"/>
      <c r="D38" s="56"/>
      <c r="E38" s="56"/>
      <c r="F38" s="56"/>
      <c r="G38" s="55">
        <f>SUM(G27:G37)</f>
        <v>17800.340000000004</v>
      </c>
      <c r="H38" s="58">
        <f>SUM(H27:H37)</f>
        <v>17800.340000000004</v>
      </c>
    </row>
    <row r="39" spans="2:8" ht="19.5" thickBot="1" x14ac:dyDescent="0.35">
      <c r="B39" s="238" t="s">
        <v>1</v>
      </c>
      <c r="C39" s="239"/>
      <c r="D39" s="239"/>
      <c r="E39" s="239"/>
      <c r="F39" s="240"/>
      <c r="G39" s="243">
        <f>H38</f>
        <v>17800.340000000004</v>
      </c>
      <c r="H39" s="244"/>
    </row>
    <row r="40" spans="2:8" x14ac:dyDescent="0.25">
      <c r="B40" s="253" t="s">
        <v>7</v>
      </c>
      <c r="C40" s="254"/>
      <c r="D40" s="253" t="s">
        <v>1217</v>
      </c>
      <c r="E40" s="254"/>
      <c r="F40" s="17" t="s">
        <v>700</v>
      </c>
      <c r="G40" s="253"/>
      <c r="H40" s="254"/>
    </row>
    <row r="41" spans="2:8" x14ac:dyDescent="0.25">
      <c r="G41" s="159"/>
    </row>
    <row r="42" spans="2:8" ht="15.75" thickBot="1" x14ac:dyDescent="0.3"/>
    <row r="43" spans="2:8" x14ac:dyDescent="0.25">
      <c r="B43" s="245" t="s">
        <v>8</v>
      </c>
      <c r="C43" s="246"/>
      <c r="D43" s="246"/>
      <c r="E43" s="246"/>
      <c r="F43" s="246"/>
      <c r="G43" s="246"/>
      <c r="H43" s="247"/>
    </row>
    <row r="44" spans="2:8" ht="15.75" thickBot="1" x14ac:dyDescent="0.3">
      <c r="B44" s="248"/>
      <c r="C44" s="249"/>
      <c r="D44" s="249"/>
      <c r="E44" s="249"/>
      <c r="F44" s="249"/>
      <c r="G44" s="249"/>
      <c r="H44" s="250"/>
    </row>
    <row r="45" spans="2:8" ht="16.5" thickBot="1" x14ac:dyDescent="0.3">
      <c r="B45" s="233" t="s">
        <v>419</v>
      </c>
      <c r="C45" s="234"/>
      <c r="D45" s="234"/>
      <c r="E45" s="234"/>
      <c r="F45" s="235"/>
      <c r="G45" s="233" t="s">
        <v>57</v>
      </c>
      <c r="H45" s="235"/>
    </row>
    <row r="46" spans="2:8" ht="16.5" thickBot="1" x14ac:dyDescent="0.3">
      <c r="B46" s="1" t="s">
        <v>2</v>
      </c>
      <c r="C46" s="233" t="s">
        <v>703</v>
      </c>
      <c r="D46" s="234"/>
      <c r="E46" s="234"/>
      <c r="F46" s="235"/>
      <c r="G46" s="236" t="s">
        <v>102</v>
      </c>
      <c r="H46" s="237"/>
    </row>
    <row r="47" spans="2:8" ht="15.75" x14ac:dyDescent="0.25">
      <c r="B47" s="2" t="s">
        <v>3</v>
      </c>
      <c r="C47" s="81" t="s">
        <v>11</v>
      </c>
      <c r="D47" s="81" t="s">
        <v>0</v>
      </c>
      <c r="E47" s="81" t="s">
        <v>44</v>
      </c>
      <c r="F47" s="81" t="s">
        <v>6</v>
      </c>
      <c r="G47" s="81" t="s">
        <v>33</v>
      </c>
      <c r="H47" s="81" t="s">
        <v>34</v>
      </c>
    </row>
    <row r="48" spans="2:8" ht="15.75" x14ac:dyDescent="0.25">
      <c r="B48" s="23">
        <v>4282</v>
      </c>
      <c r="C48" s="47">
        <v>43587</v>
      </c>
      <c r="D48" s="46" t="s">
        <v>160</v>
      </c>
      <c r="E48" s="48" t="s">
        <v>730</v>
      </c>
      <c r="F48" s="49" t="s">
        <v>107</v>
      </c>
      <c r="G48" s="50">
        <v>287.7</v>
      </c>
      <c r="H48" s="50">
        <v>287.7</v>
      </c>
    </row>
    <row r="49" spans="2:8" ht="15.75" x14ac:dyDescent="0.25">
      <c r="B49" s="23">
        <v>1274</v>
      </c>
      <c r="C49" s="47">
        <v>43587</v>
      </c>
      <c r="D49" s="46" t="s">
        <v>731</v>
      </c>
      <c r="E49" s="48" t="s">
        <v>732</v>
      </c>
      <c r="F49" s="49" t="s">
        <v>237</v>
      </c>
      <c r="G49" s="50">
        <v>95.7</v>
      </c>
      <c r="H49" s="50">
        <v>95.7</v>
      </c>
    </row>
    <row r="50" spans="2:8" ht="15.75" x14ac:dyDescent="0.25">
      <c r="B50" s="23">
        <v>1123161</v>
      </c>
      <c r="C50" s="47">
        <v>43588</v>
      </c>
      <c r="D50" s="46" t="s">
        <v>720</v>
      </c>
      <c r="E50" s="48" t="s">
        <v>721</v>
      </c>
      <c r="F50" s="49" t="s">
        <v>706</v>
      </c>
      <c r="G50" s="50">
        <v>7000</v>
      </c>
      <c r="H50" s="50">
        <v>7000</v>
      </c>
    </row>
    <row r="51" spans="2:8" ht="15.75" x14ac:dyDescent="0.25">
      <c r="B51" s="23">
        <v>1122452</v>
      </c>
      <c r="C51" s="47">
        <v>43587</v>
      </c>
      <c r="D51" s="46" t="s">
        <v>722</v>
      </c>
      <c r="E51" s="48" t="s">
        <v>723</v>
      </c>
      <c r="F51" s="49" t="s">
        <v>724</v>
      </c>
      <c r="G51" s="50">
        <v>6000</v>
      </c>
      <c r="H51" s="50">
        <v>6000</v>
      </c>
    </row>
    <row r="52" spans="2:8" ht="15.75" x14ac:dyDescent="0.25">
      <c r="B52" s="23">
        <v>152</v>
      </c>
      <c r="C52" s="47">
        <v>43587</v>
      </c>
      <c r="D52" s="46" t="s">
        <v>717</v>
      </c>
      <c r="E52" s="48" t="s">
        <v>718</v>
      </c>
      <c r="F52" s="49" t="s">
        <v>719</v>
      </c>
      <c r="G52" s="50">
        <v>40.5</v>
      </c>
      <c r="H52" s="50">
        <v>40.5</v>
      </c>
    </row>
    <row r="53" spans="2:8" ht="15.75" x14ac:dyDescent="0.25">
      <c r="B53" s="23">
        <v>3437</v>
      </c>
      <c r="C53" s="47">
        <v>43584</v>
      </c>
      <c r="D53" s="46" t="s">
        <v>711</v>
      </c>
      <c r="E53" s="48" t="s">
        <v>712</v>
      </c>
      <c r="F53" s="49" t="s">
        <v>144</v>
      </c>
      <c r="G53" s="50">
        <v>1712.16</v>
      </c>
      <c r="H53" s="50">
        <v>1712.16</v>
      </c>
    </row>
    <row r="54" spans="2:8" ht="15.75" x14ac:dyDescent="0.25">
      <c r="B54" s="23">
        <v>1344</v>
      </c>
      <c r="C54" s="47">
        <v>43582</v>
      </c>
      <c r="D54" s="46" t="s">
        <v>271</v>
      </c>
      <c r="E54" s="48" t="s">
        <v>733</v>
      </c>
      <c r="F54" s="49" t="s">
        <v>707</v>
      </c>
      <c r="G54" s="50">
        <v>376</v>
      </c>
      <c r="H54" s="50">
        <v>376</v>
      </c>
    </row>
    <row r="55" spans="2:8" ht="15.75" x14ac:dyDescent="0.25">
      <c r="B55" s="158">
        <v>1646</v>
      </c>
      <c r="C55" s="47">
        <v>43580</v>
      </c>
      <c r="D55" s="46" t="s">
        <v>714</v>
      </c>
      <c r="E55" s="48" t="s">
        <v>715</v>
      </c>
      <c r="F55" s="49" t="s">
        <v>464</v>
      </c>
      <c r="G55" s="50">
        <v>1700</v>
      </c>
      <c r="H55" s="50">
        <v>1700</v>
      </c>
    </row>
    <row r="56" spans="2:8" ht="15.75" x14ac:dyDescent="0.25">
      <c r="B56" s="158">
        <v>93644</v>
      </c>
      <c r="C56" s="47">
        <v>43578</v>
      </c>
      <c r="D56" s="46" t="s">
        <v>217</v>
      </c>
      <c r="E56" s="48" t="s">
        <v>729</v>
      </c>
      <c r="F56" s="49" t="s">
        <v>625</v>
      </c>
      <c r="G56" s="50">
        <v>214.94</v>
      </c>
      <c r="H56" s="50">
        <v>208.53</v>
      </c>
    </row>
    <row r="57" spans="2:8" ht="15.75" x14ac:dyDescent="0.25">
      <c r="B57" s="23">
        <v>1265</v>
      </c>
      <c r="C57" s="47">
        <v>43566</v>
      </c>
      <c r="D57" s="46" t="s">
        <v>731</v>
      </c>
      <c r="E57" s="48" t="s">
        <v>732</v>
      </c>
      <c r="F57" s="49" t="s">
        <v>237</v>
      </c>
      <c r="G57" s="50">
        <v>161.6</v>
      </c>
      <c r="H57" s="50">
        <v>161.6</v>
      </c>
    </row>
    <row r="58" spans="2:8" ht="15.75" x14ac:dyDescent="0.25">
      <c r="B58" s="23">
        <v>4246</v>
      </c>
      <c r="C58" s="47">
        <v>43566</v>
      </c>
      <c r="D58" s="46" t="s">
        <v>160</v>
      </c>
      <c r="E58" s="48" t="s">
        <v>730</v>
      </c>
      <c r="F58" s="49" t="s">
        <v>107</v>
      </c>
      <c r="G58" s="50">
        <v>329.9</v>
      </c>
      <c r="H58" s="50">
        <v>329.9</v>
      </c>
    </row>
    <row r="59" spans="2:8" ht="15.75" x14ac:dyDescent="0.25">
      <c r="B59" s="10"/>
      <c r="C59" s="53"/>
      <c r="D59" s="51"/>
      <c r="E59" s="54"/>
      <c r="F59" s="54"/>
      <c r="G59" s="55"/>
      <c r="H59" s="55"/>
    </row>
    <row r="60" spans="2:8" ht="16.5" thickBot="1" x14ac:dyDescent="0.3">
      <c r="B60" s="18"/>
      <c r="C60" s="56"/>
      <c r="D60" s="56"/>
      <c r="E60" s="56"/>
      <c r="F60" s="56"/>
      <c r="G60" s="55">
        <f>SUM(G48:G59)</f>
        <v>17918.499999999996</v>
      </c>
      <c r="H60" s="58">
        <f>SUM(H48:H59)</f>
        <v>17912.089999999997</v>
      </c>
    </row>
    <row r="61" spans="2:8" ht="19.5" thickBot="1" x14ac:dyDescent="0.35">
      <c r="B61" s="238" t="s">
        <v>1</v>
      </c>
      <c r="C61" s="239"/>
      <c r="D61" s="239"/>
      <c r="E61" s="239"/>
      <c r="F61" s="240"/>
      <c r="G61" s="243">
        <f>H60</f>
        <v>17912.089999999997</v>
      </c>
      <c r="H61" s="244"/>
    </row>
    <row r="62" spans="2:8" x14ac:dyDescent="0.25">
      <c r="B62" s="253" t="s">
        <v>7</v>
      </c>
      <c r="C62" s="254"/>
      <c r="D62" s="253" t="s">
        <v>1217</v>
      </c>
      <c r="E62" s="254"/>
      <c r="F62" s="17" t="s">
        <v>700</v>
      </c>
      <c r="G62" s="253"/>
      <c r="H62" s="254"/>
    </row>
    <row r="63" spans="2:8" ht="15.75" thickBot="1" x14ac:dyDescent="0.3"/>
    <row r="64" spans="2:8" x14ac:dyDescent="0.25">
      <c r="B64" s="245" t="s">
        <v>8</v>
      </c>
      <c r="C64" s="246"/>
      <c r="D64" s="246"/>
      <c r="E64" s="246"/>
      <c r="F64" s="246"/>
      <c r="G64" s="246"/>
      <c r="H64" s="247"/>
    </row>
    <row r="65" spans="2:8" ht="15.75" thickBot="1" x14ac:dyDescent="0.3">
      <c r="B65" s="248"/>
      <c r="C65" s="249"/>
      <c r="D65" s="249"/>
      <c r="E65" s="249"/>
      <c r="F65" s="249"/>
      <c r="G65" s="249"/>
      <c r="H65" s="250"/>
    </row>
    <row r="66" spans="2:8" ht="16.5" thickBot="1" x14ac:dyDescent="0.3">
      <c r="B66" s="233" t="s">
        <v>419</v>
      </c>
      <c r="C66" s="234"/>
      <c r="D66" s="234"/>
      <c r="E66" s="234"/>
      <c r="F66" s="235"/>
      <c r="G66" s="233" t="s">
        <v>57</v>
      </c>
      <c r="H66" s="235"/>
    </row>
    <row r="67" spans="2:8" ht="16.5" thickBot="1" x14ac:dyDescent="0.3">
      <c r="B67" s="1" t="s">
        <v>2</v>
      </c>
      <c r="C67" s="233" t="s">
        <v>703</v>
      </c>
      <c r="D67" s="234"/>
      <c r="E67" s="234"/>
      <c r="F67" s="235"/>
      <c r="G67" s="236" t="s">
        <v>103</v>
      </c>
      <c r="H67" s="237"/>
    </row>
    <row r="68" spans="2:8" ht="15.75" x14ac:dyDescent="0.25">
      <c r="B68" s="2" t="s">
        <v>3</v>
      </c>
      <c r="C68" s="81" t="s">
        <v>11</v>
      </c>
      <c r="D68" s="81" t="s">
        <v>0</v>
      </c>
      <c r="E68" s="81" t="s">
        <v>44</v>
      </c>
      <c r="F68" s="81" t="s">
        <v>6</v>
      </c>
      <c r="G68" s="81" t="s">
        <v>33</v>
      </c>
      <c r="H68" s="81" t="s">
        <v>34</v>
      </c>
    </row>
    <row r="69" spans="2:8" s="201" customFormat="1" ht="15.75" x14ac:dyDescent="0.25">
      <c r="B69" s="195">
        <v>4362</v>
      </c>
      <c r="C69" s="196">
        <v>43620</v>
      </c>
      <c r="D69" s="197" t="s">
        <v>160</v>
      </c>
      <c r="E69" s="198" t="s">
        <v>730</v>
      </c>
      <c r="F69" s="199" t="s">
        <v>107</v>
      </c>
      <c r="G69" s="200">
        <v>376.2</v>
      </c>
      <c r="H69" s="200">
        <v>376.2</v>
      </c>
    </row>
    <row r="70" spans="2:8" ht="15.75" x14ac:dyDescent="0.25">
      <c r="B70" s="195">
        <v>1285</v>
      </c>
      <c r="C70" s="196">
        <v>43621</v>
      </c>
      <c r="D70" s="197" t="s">
        <v>731</v>
      </c>
      <c r="E70" s="198" t="s">
        <v>732</v>
      </c>
      <c r="F70" s="199" t="s">
        <v>237</v>
      </c>
      <c r="G70" s="200">
        <v>131.80000000000001</v>
      </c>
      <c r="H70" s="200">
        <v>131.80000000000001</v>
      </c>
    </row>
    <row r="71" spans="2:8" ht="15.75" x14ac:dyDescent="0.25">
      <c r="B71" s="195">
        <v>1138437</v>
      </c>
      <c r="C71" s="196">
        <v>43620</v>
      </c>
      <c r="D71" s="197" t="s">
        <v>704</v>
      </c>
      <c r="E71" s="198" t="s">
        <v>1186</v>
      </c>
      <c r="F71" s="199" t="s">
        <v>706</v>
      </c>
      <c r="G71" s="200">
        <v>5700</v>
      </c>
      <c r="H71" s="200">
        <v>5700</v>
      </c>
    </row>
    <row r="72" spans="2:8" s="201" customFormat="1" ht="15.75" x14ac:dyDescent="0.25">
      <c r="B72" s="195">
        <v>1139566</v>
      </c>
      <c r="C72" s="196">
        <v>43620</v>
      </c>
      <c r="D72" s="197" t="s">
        <v>722</v>
      </c>
      <c r="E72" s="198" t="s">
        <v>723</v>
      </c>
      <c r="F72" s="199" t="s">
        <v>724</v>
      </c>
      <c r="G72" s="200">
        <v>5500</v>
      </c>
      <c r="H72" s="200">
        <v>5500</v>
      </c>
    </row>
    <row r="73" spans="2:8" ht="15.75" x14ac:dyDescent="0.25">
      <c r="B73" s="195">
        <v>170</v>
      </c>
      <c r="C73" s="196">
        <v>43621</v>
      </c>
      <c r="D73" s="197" t="s">
        <v>717</v>
      </c>
      <c r="E73" s="198" t="s">
        <v>718</v>
      </c>
      <c r="F73" s="199" t="s">
        <v>719</v>
      </c>
      <c r="G73" s="200">
        <v>40.5</v>
      </c>
      <c r="H73" s="200">
        <v>40.5</v>
      </c>
    </row>
    <row r="74" spans="2:8" s="201" customFormat="1" ht="15.75" x14ac:dyDescent="0.25">
      <c r="B74" s="195">
        <v>3497</v>
      </c>
      <c r="C74" s="196">
        <v>43620</v>
      </c>
      <c r="D74" s="197" t="s">
        <v>711</v>
      </c>
      <c r="E74" s="198" t="s">
        <v>712</v>
      </c>
      <c r="F74" s="199" t="s">
        <v>144</v>
      </c>
      <c r="G74" s="200">
        <v>2201.4499999999998</v>
      </c>
      <c r="H74" s="200">
        <v>2201.4499999999998</v>
      </c>
    </row>
    <row r="75" spans="2:8" s="201" customFormat="1" ht="15.75" x14ac:dyDescent="0.25">
      <c r="B75" s="195">
        <v>1407</v>
      </c>
      <c r="C75" s="196">
        <v>43620</v>
      </c>
      <c r="D75" s="197" t="s">
        <v>271</v>
      </c>
      <c r="E75" s="198" t="s">
        <v>733</v>
      </c>
      <c r="F75" s="199" t="s">
        <v>707</v>
      </c>
      <c r="G75" s="200">
        <v>1955</v>
      </c>
      <c r="H75" s="200">
        <v>1955</v>
      </c>
    </row>
    <row r="76" spans="2:8" s="201" customFormat="1" ht="15.75" x14ac:dyDescent="0.25">
      <c r="B76" s="202">
        <v>1655</v>
      </c>
      <c r="C76" s="196">
        <v>43616</v>
      </c>
      <c r="D76" s="197" t="s">
        <v>714</v>
      </c>
      <c r="E76" s="198" t="s">
        <v>715</v>
      </c>
      <c r="F76" s="199" t="s">
        <v>464</v>
      </c>
      <c r="G76" s="200">
        <v>1700</v>
      </c>
      <c r="H76" s="200">
        <v>1700</v>
      </c>
    </row>
    <row r="77" spans="2:8" s="201" customFormat="1" ht="15.75" x14ac:dyDescent="0.25">
      <c r="B77" s="202"/>
      <c r="C77" s="196">
        <v>43616</v>
      </c>
      <c r="D77" s="197" t="s">
        <v>217</v>
      </c>
      <c r="E77" s="198" t="s">
        <v>729</v>
      </c>
      <c r="F77" s="199" t="s">
        <v>625</v>
      </c>
      <c r="G77" s="200">
        <v>235.56</v>
      </c>
      <c r="H77" s="200">
        <v>235.56</v>
      </c>
    </row>
    <row r="78" spans="2:8" s="201" customFormat="1" ht="15.75" x14ac:dyDescent="0.25">
      <c r="B78" s="202"/>
      <c r="C78" s="196">
        <v>43616</v>
      </c>
      <c r="D78" s="197" t="s">
        <v>217</v>
      </c>
      <c r="E78" s="198" t="s">
        <v>729</v>
      </c>
      <c r="F78" s="199" t="s">
        <v>625</v>
      </c>
      <c r="G78" s="200">
        <v>149.97</v>
      </c>
      <c r="H78" s="200">
        <v>149.97</v>
      </c>
    </row>
    <row r="79" spans="2:8" ht="15.75" x14ac:dyDescent="0.25">
      <c r="B79" s="10"/>
      <c r="C79" s="53"/>
      <c r="D79" s="51"/>
      <c r="E79" s="54"/>
      <c r="F79" s="54"/>
      <c r="G79" s="55"/>
      <c r="H79" s="55"/>
    </row>
    <row r="80" spans="2:8" ht="16.5" thickBot="1" x14ac:dyDescent="0.3">
      <c r="B80" s="18"/>
      <c r="C80" s="56"/>
      <c r="D80" s="56"/>
      <c r="E80" s="56"/>
      <c r="F80" s="56"/>
      <c r="G80" s="55">
        <f>SUM(G69:G79)</f>
        <v>17990.480000000003</v>
      </c>
      <c r="H80" s="58">
        <f>SUM(H69:H79)</f>
        <v>17990.480000000003</v>
      </c>
    </row>
    <row r="81" spans="2:8" ht="19.5" thickBot="1" x14ac:dyDescent="0.35">
      <c r="B81" s="238" t="s">
        <v>1</v>
      </c>
      <c r="C81" s="239"/>
      <c r="D81" s="239"/>
      <c r="E81" s="239"/>
      <c r="F81" s="240"/>
      <c r="G81" s="243">
        <f>H80</f>
        <v>17990.480000000003</v>
      </c>
      <c r="H81" s="244"/>
    </row>
    <row r="82" spans="2:8" x14ac:dyDescent="0.25">
      <c r="B82" s="253" t="s">
        <v>7</v>
      </c>
      <c r="C82" s="254"/>
      <c r="D82" s="253" t="s">
        <v>1217</v>
      </c>
      <c r="E82" s="254"/>
      <c r="F82" s="17" t="s">
        <v>700</v>
      </c>
      <c r="G82" s="253"/>
      <c r="H82" s="254"/>
    </row>
    <row r="83" spans="2:8" ht="15.75" thickBot="1" x14ac:dyDescent="0.3"/>
    <row r="84" spans="2:8" x14ac:dyDescent="0.25">
      <c r="B84" s="245" t="s">
        <v>8</v>
      </c>
      <c r="C84" s="246"/>
      <c r="D84" s="246"/>
      <c r="E84" s="246"/>
      <c r="F84" s="246"/>
      <c r="G84" s="246"/>
      <c r="H84" s="247"/>
    </row>
    <row r="85" spans="2:8" ht="15.75" thickBot="1" x14ac:dyDescent="0.3">
      <c r="B85" s="248"/>
      <c r="C85" s="249"/>
      <c r="D85" s="249"/>
      <c r="E85" s="249"/>
      <c r="F85" s="249"/>
      <c r="G85" s="249"/>
      <c r="H85" s="250"/>
    </row>
    <row r="86" spans="2:8" ht="16.5" thickBot="1" x14ac:dyDescent="0.3">
      <c r="B86" s="233" t="s">
        <v>419</v>
      </c>
      <c r="C86" s="234"/>
      <c r="D86" s="234"/>
      <c r="E86" s="234"/>
      <c r="F86" s="235"/>
      <c r="G86" s="233" t="s">
        <v>57</v>
      </c>
      <c r="H86" s="235"/>
    </row>
    <row r="87" spans="2:8" ht="16.5" thickBot="1" x14ac:dyDescent="0.3">
      <c r="B87" s="1" t="s">
        <v>2</v>
      </c>
      <c r="C87" s="233" t="s">
        <v>703</v>
      </c>
      <c r="D87" s="234"/>
      <c r="E87" s="234"/>
      <c r="F87" s="235"/>
      <c r="G87" s="236" t="s">
        <v>110</v>
      </c>
      <c r="H87" s="237"/>
    </row>
    <row r="88" spans="2:8" ht="15.75" x14ac:dyDescent="0.25">
      <c r="B88" s="2" t="s">
        <v>3</v>
      </c>
      <c r="C88" s="81" t="s">
        <v>11</v>
      </c>
      <c r="D88" s="81" t="s">
        <v>0</v>
      </c>
      <c r="E88" s="81" t="s">
        <v>44</v>
      </c>
      <c r="F88" s="81" t="s">
        <v>6</v>
      </c>
      <c r="G88" s="81" t="s">
        <v>33</v>
      </c>
      <c r="H88" s="81" t="s">
        <v>34</v>
      </c>
    </row>
    <row r="89" spans="2:8" x14ac:dyDescent="0.25">
      <c r="B89" s="46">
        <v>1152613</v>
      </c>
      <c r="C89" s="47">
        <v>43647</v>
      </c>
      <c r="D89" s="46" t="s">
        <v>722</v>
      </c>
      <c r="E89" s="48" t="s">
        <v>723</v>
      </c>
      <c r="F89" s="49" t="s">
        <v>724</v>
      </c>
      <c r="G89" s="50">
        <v>5500</v>
      </c>
      <c r="H89" s="50">
        <v>5500</v>
      </c>
    </row>
    <row r="90" spans="2:8" x14ac:dyDescent="0.25">
      <c r="B90" s="46">
        <v>1152479</v>
      </c>
      <c r="C90" s="47">
        <v>43647</v>
      </c>
      <c r="D90" s="46" t="s">
        <v>720</v>
      </c>
      <c r="E90" s="48" t="s">
        <v>721</v>
      </c>
      <c r="F90" s="49" t="s">
        <v>706</v>
      </c>
      <c r="G90" s="50">
        <v>6600</v>
      </c>
      <c r="H90" s="50">
        <v>6600</v>
      </c>
    </row>
    <row r="91" spans="2:8" x14ac:dyDescent="0.25">
      <c r="B91" s="46">
        <v>3539</v>
      </c>
      <c r="C91" s="47">
        <v>43645</v>
      </c>
      <c r="D91" s="46" t="s">
        <v>711</v>
      </c>
      <c r="E91" s="48" t="s">
        <v>712</v>
      </c>
      <c r="F91" s="49" t="s">
        <v>144</v>
      </c>
      <c r="G91" s="50">
        <v>2250.58</v>
      </c>
      <c r="H91" s="50">
        <v>2250.58</v>
      </c>
    </row>
    <row r="92" spans="2:8" x14ac:dyDescent="0.25">
      <c r="B92" s="46">
        <v>192</v>
      </c>
      <c r="C92" s="47">
        <v>43643</v>
      </c>
      <c r="D92" s="46" t="s">
        <v>717</v>
      </c>
      <c r="E92" s="48" t="s">
        <v>718</v>
      </c>
      <c r="F92" s="49" t="s">
        <v>719</v>
      </c>
      <c r="G92" s="50">
        <v>20.25</v>
      </c>
      <c r="H92" s="50">
        <v>20.25</v>
      </c>
    </row>
    <row r="93" spans="2:8" x14ac:dyDescent="0.25">
      <c r="B93" s="82" t="s">
        <v>49</v>
      </c>
      <c r="C93" s="47">
        <v>43643</v>
      </c>
      <c r="D93" s="46" t="s">
        <v>217</v>
      </c>
      <c r="E93" s="48" t="s">
        <v>729</v>
      </c>
      <c r="F93" s="49" t="s">
        <v>625</v>
      </c>
      <c r="G93" s="50">
        <v>157.61000000000001</v>
      </c>
      <c r="H93" s="50">
        <v>149.9</v>
      </c>
    </row>
    <row r="94" spans="2:8" x14ac:dyDescent="0.25">
      <c r="B94" s="46" t="s">
        <v>734</v>
      </c>
      <c r="C94" s="47">
        <v>43606</v>
      </c>
      <c r="D94" s="46" t="s">
        <v>658</v>
      </c>
      <c r="E94" s="48" t="s">
        <v>735</v>
      </c>
      <c r="F94" s="49" t="s">
        <v>736</v>
      </c>
      <c r="G94" s="50">
        <v>130</v>
      </c>
      <c r="H94" s="50">
        <v>130</v>
      </c>
    </row>
    <row r="95" spans="2:8" x14ac:dyDescent="0.25">
      <c r="B95" s="82">
        <v>1294</v>
      </c>
      <c r="C95" s="47">
        <v>43644</v>
      </c>
      <c r="D95" s="46" t="s">
        <v>731</v>
      </c>
      <c r="E95" s="48" t="s">
        <v>732</v>
      </c>
      <c r="F95" s="49" t="s">
        <v>237</v>
      </c>
      <c r="G95" s="50">
        <v>33</v>
      </c>
      <c r="H95" s="50">
        <v>33</v>
      </c>
    </row>
    <row r="96" spans="2:8" x14ac:dyDescent="0.25">
      <c r="B96" s="46">
        <v>1466</v>
      </c>
      <c r="C96" s="47">
        <v>43643</v>
      </c>
      <c r="D96" s="46" t="s">
        <v>271</v>
      </c>
      <c r="E96" s="48" t="s">
        <v>733</v>
      </c>
      <c r="F96" s="49" t="s">
        <v>707</v>
      </c>
      <c r="G96" s="50">
        <v>1031</v>
      </c>
      <c r="H96" s="50">
        <v>1031</v>
      </c>
    </row>
    <row r="97" spans="2:8" x14ac:dyDescent="0.25">
      <c r="B97" s="82" t="s">
        <v>737</v>
      </c>
      <c r="C97" s="47">
        <v>43644</v>
      </c>
      <c r="D97" s="46" t="s">
        <v>217</v>
      </c>
      <c r="E97" s="48" t="s">
        <v>729</v>
      </c>
      <c r="F97" s="49" t="s">
        <v>625</v>
      </c>
      <c r="G97" s="50">
        <v>245.82</v>
      </c>
      <c r="H97" s="50">
        <v>240.62</v>
      </c>
    </row>
    <row r="98" spans="2:8" x14ac:dyDescent="0.25">
      <c r="B98" s="82">
        <v>1669</v>
      </c>
      <c r="C98" s="47">
        <v>43643</v>
      </c>
      <c r="D98" s="46" t="s">
        <v>714</v>
      </c>
      <c r="E98" s="48" t="s">
        <v>715</v>
      </c>
      <c r="F98" s="49" t="s">
        <v>464</v>
      </c>
      <c r="G98" s="50">
        <v>1700</v>
      </c>
      <c r="H98" s="50">
        <v>1700</v>
      </c>
    </row>
    <row r="99" spans="2:8" x14ac:dyDescent="0.25">
      <c r="B99" s="46">
        <v>4440</v>
      </c>
      <c r="C99" s="47">
        <v>43643</v>
      </c>
      <c r="D99" s="46" t="s">
        <v>738</v>
      </c>
      <c r="E99" s="48" t="s">
        <v>730</v>
      </c>
      <c r="F99" s="49" t="s">
        <v>107</v>
      </c>
      <c r="G99" s="50">
        <v>242.8</v>
      </c>
      <c r="H99" s="50">
        <v>242.8</v>
      </c>
    </row>
    <row r="100" spans="2:8" ht="15.75" x14ac:dyDescent="0.25">
      <c r="B100" s="10"/>
      <c r="C100" s="53"/>
      <c r="D100" s="51"/>
      <c r="E100" s="54"/>
      <c r="F100" s="54"/>
      <c r="G100" s="55"/>
      <c r="H100" s="55"/>
    </row>
    <row r="101" spans="2:8" ht="16.5" thickBot="1" x14ac:dyDescent="0.3">
      <c r="B101" s="18"/>
      <c r="C101" s="56"/>
      <c r="D101" s="56"/>
      <c r="E101" s="56"/>
      <c r="F101" s="56"/>
      <c r="G101" s="55">
        <f>SUM(G89:G100)</f>
        <v>17911.060000000001</v>
      </c>
      <c r="H101" s="58">
        <f>SUM(H89:H100)</f>
        <v>17898.149999999998</v>
      </c>
    </row>
    <row r="102" spans="2:8" ht="19.5" thickBot="1" x14ac:dyDescent="0.35">
      <c r="B102" s="238" t="s">
        <v>1</v>
      </c>
      <c r="C102" s="239"/>
      <c r="D102" s="239"/>
      <c r="E102" s="239"/>
      <c r="F102" s="240"/>
      <c r="G102" s="243">
        <f>H101</f>
        <v>17898.149999999998</v>
      </c>
      <c r="H102" s="244"/>
    </row>
    <row r="103" spans="2:8" x14ac:dyDescent="0.25">
      <c r="B103" s="253" t="s">
        <v>7</v>
      </c>
      <c r="C103" s="254"/>
      <c r="D103" s="253" t="s">
        <v>1217</v>
      </c>
      <c r="E103" s="254"/>
      <c r="F103" s="17" t="s">
        <v>700</v>
      </c>
      <c r="G103" s="253"/>
      <c r="H103" s="254"/>
    </row>
    <row r="105" spans="2:8" ht="15.75" thickBot="1" x14ac:dyDescent="0.3"/>
    <row r="106" spans="2:8" x14ac:dyDescent="0.25">
      <c r="B106" s="245" t="s">
        <v>8</v>
      </c>
      <c r="C106" s="246"/>
      <c r="D106" s="246"/>
      <c r="E106" s="246"/>
      <c r="F106" s="246"/>
      <c r="G106" s="246"/>
      <c r="H106" s="247"/>
    </row>
    <row r="107" spans="2:8" ht="15.75" thickBot="1" x14ac:dyDescent="0.3">
      <c r="B107" s="248"/>
      <c r="C107" s="249"/>
      <c r="D107" s="249"/>
      <c r="E107" s="249"/>
      <c r="F107" s="249"/>
      <c r="G107" s="249"/>
      <c r="H107" s="250"/>
    </row>
    <row r="108" spans="2:8" ht="16.5" thickBot="1" x14ac:dyDescent="0.3">
      <c r="B108" s="233" t="s">
        <v>419</v>
      </c>
      <c r="C108" s="234"/>
      <c r="D108" s="234"/>
      <c r="E108" s="234"/>
      <c r="F108" s="235"/>
      <c r="G108" s="233" t="s">
        <v>57</v>
      </c>
      <c r="H108" s="235"/>
    </row>
    <row r="109" spans="2:8" ht="16.5" thickBot="1" x14ac:dyDescent="0.3">
      <c r="B109" s="1" t="s">
        <v>2</v>
      </c>
      <c r="C109" s="233" t="s">
        <v>703</v>
      </c>
      <c r="D109" s="234"/>
      <c r="E109" s="234"/>
      <c r="F109" s="235"/>
      <c r="G109" s="236" t="s">
        <v>166</v>
      </c>
      <c r="H109" s="237"/>
    </row>
    <row r="110" spans="2:8" ht="15.75" x14ac:dyDescent="0.25">
      <c r="B110" s="2" t="s">
        <v>3</v>
      </c>
      <c r="C110" s="81" t="s">
        <v>11</v>
      </c>
      <c r="D110" s="81" t="s">
        <v>0</v>
      </c>
      <c r="E110" s="81" t="s">
        <v>44</v>
      </c>
      <c r="F110" s="81" t="s">
        <v>6</v>
      </c>
      <c r="G110" s="81" t="s">
        <v>33</v>
      </c>
      <c r="H110" s="81" t="s">
        <v>34</v>
      </c>
    </row>
    <row r="111" spans="2:8" x14ac:dyDescent="0.25">
      <c r="B111" s="46">
        <v>3576</v>
      </c>
      <c r="C111" s="47">
        <v>43677</v>
      </c>
      <c r="D111" s="46" t="s">
        <v>711</v>
      </c>
      <c r="E111" s="48" t="s">
        <v>712</v>
      </c>
      <c r="F111" s="49" t="s">
        <v>144</v>
      </c>
      <c r="G111" s="50">
        <v>1202.93</v>
      </c>
      <c r="H111" s="50">
        <v>1202.93</v>
      </c>
    </row>
    <row r="112" spans="2:8" x14ac:dyDescent="0.25">
      <c r="B112" s="46">
        <v>1168741</v>
      </c>
      <c r="C112" s="47">
        <v>43678</v>
      </c>
      <c r="D112" s="46" t="s">
        <v>722</v>
      </c>
      <c r="E112" s="48" t="s">
        <v>723</v>
      </c>
      <c r="F112" s="49" t="s">
        <v>724</v>
      </c>
      <c r="G112" s="50">
        <v>6500</v>
      </c>
      <c r="H112" s="50">
        <v>6500</v>
      </c>
    </row>
    <row r="113" spans="2:8" x14ac:dyDescent="0.25">
      <c r="B113" s="82">
        <v>1325</v>
      </c>
      <c r="C113" s="47">
        <v>43677</v>
      </c>
      <c r="D113" s="46" t="s">
        <v>731</v>
      </c>
      <c r="E113" s="48" t="s">
        <v>732</v>
      </c>
      <c r="F113" s="49" t="s">
        <v>237</v>
      </c>
      <c r="G113" s="50">
        <v>115.5</v>
      </c>
      <c r="H113" s="50">
        <v>115.5</v>
      </c>
    </row>
    <row r="114" spans="2:8" x14ac:dyDescent="0.25">
      <c r="B114" s="46">
        <v>4525</v>
      </c>
      <c r="C114" s="47">
        <v>43678</v>
      </c>
      <c r="D114" s="46" t="s">
        <v>738</v>
      </c>
      <c r="E114" s="48" t="s">
        <v>730</v>
      </c>
      <c r="F114" s="49" t="s">
        <v>107</v>
      </c>
      <c r="G114" s="50">
        <v>419.1</v>
      </c>
      <c r="H114" s="50">
        <v>419.1</v>
      </c>
    </row>
    <row r="115" spans="2:8" x14ac:dyDescent="0.25">
      <c r="B115" s="46">
        <v>1167731</v>
      </c>
      <c r="C115" s="47">
        <v>43677</v>
      </c>
      <c r="D115" s="46" t="s">
        <v>720</v>
      </c>
      <c r="E115" s="48" t="s">
        <v>721</v>
      </c>
      <c r="F115" s="49" t="s">
        <v>706</v>
      </c>
      <c r="G115" s="50">
        <v>7000</v>
      </c>
      <c r="H115" s="50">
        <v>7000</v>
      </c>
    </row>
    <row r="116" spans="2:8" x14ac:dyDescent="0.25">
      <c r="B116" s="46">
        <v>1518</v>
      </c>
      <c r="C116" s="47">
        <v>43676</v>
      </c>
      <c r="D116" s="46" t="s">
        <v>271</v>
      </c>
      <c r="E116" s="48" t="s">
        <v>733</v>
      </c>
      <c r="F116" s="49" t="s">
        <v>707</v>
      </c>
      <c r="G116" s="50">
        <v>224.8</v>
      </c>
      <c r="H116" s="50">
        <v>224.8</v>
      </c>
    </row>
    <row r="117" spans="2:8" x14ac:dyDescent="0.25">
      <c r="B117" s="82">
        <v>1676</v>
      </c>
      <c r="C117" s="47">
        <v>43675</v>
      </c>
      <c r="D117" s="46" t="s">
        <v>714</v>
      </c>
      <c r="E117" s="48" t="s">
        <v>715</v>
      </c>
      <c r="F117" s="49" t="s">
        <v>464</v>
      </c>
      <c r="G117" s="50">
        <v>1700</v>
      </c>
      <c r="H117" s="50">
        <v>1700</v>
      </c>
    </row>
    <row r="118" spans="2:8" x14ac:dyDescent="0.25">
      <c r="B118" s="46" t="s">
        <v>739</v>
      </c>
      <c r="C118" s="47">
        <v>43637</v>
      </c>
      <c r="D118" s="46" t="s">
        <v>658</v>
      </c>
      <c r="E118" s="48" t="s">
        <v>735</v>
      </c>
      <c r="F118" s="49" t="s">
        <v>736</v>
      </c>
      <c r="G118" s="50">
        <v>260</v>
      </c>
      <c r="H118" s="50">
        <v>260</v>
      </c>
    </row>
    <row r="119" spans="2:8" x14ac:dyDescent="0.25">
      <c r="B119" s="82" t="s">
        <v>49</v>
      </c>
      <c r="C119" s="47">
        <v>43654</v>
      </c>
      <c r="D119" s="46" t="s">
        <v>217</v>
      </c>
      <c r="E119" s="48" t="s">
        <v>729</v>
      </c>
      <c r="F119" s="49" t="s">
        <v>625</v>
      </c>
      <c r="G119" s="50">
        <v>149.97</v>
      </c>
      <c r="H119" s="50">
        <v>149.97</v>
      </c>
    </row>
    <row r="120" spans="2:8" x14ac:dyDescent="0.25">
      <c r="B120" s="82" t="s">
        <v>740</v>
      </c>
      <c r="C120" s="47">
        <v>43654</v>
      </c>
      <c r="D120" s="46" t="s">
        <v>217</v>
      </c>
      <c r="E120" s="48" t="s">
        <v>729</v>
      </c>
      <c r="F120" s="49" t="s">
        <v>625</v>
      </c>
      <c r="G120" s="50">
        <v>137.30000000000001</v>
      </c>
      <c r="H120" s="50">
        <v>131.41999999999999</v>
      </c>
    </row>
    <row r="121" spans="2:8" ht="15.75" x14ac:dyDescent="0.25">
      <c r="B121" s="10"/>
      <c r="C121" s="53"/>
      <c r="D121" s="51"/>
      <c r="E121" s="54"/>
      <c r="F121" s="54"/>
      <c r="G121" s="55"/>
      <c r="H121" s="55"/>
    </row>
    <row r="122" spans="2:8" ht="16.5" thickBot="1" x14ac:dyDescent="0.3">
      <c r="B122" s="18"/>
      <c r="C122" s="56"/>
      <c r="D122" s="56"/>
      <c r="E122" s="56"/>
      <c r="F122" s="56"/>
      <c r="G122" s="55">
        <f>SUM(G111:G121)</f>
        <v>17709.600000000002</v>
      </c>
      <c r="H122" s="58">
        <f>SUM(H111:H121)</f>
        <v>17703.72</v>
      </c>
    </row>
    <row r="123" spans="2:8" ht="19.5" thickBot="1" x14ac:dyDescent="0.35">
      <c r="B123" s="238" t="s">
        <v>1</v>
      </c>
      <c r="C123" s="239"/>
      <c r="D123" s="239"/>
      <c r="E123" s="239"/>
      <c r="F123" s="240"/>
      <c r="G123" s="243">
        <f>H122</f>
        <v>17703.72</v>
      </c>
      <c r="H123" s="244"/>
    </row>
    <row r="124" spans="2:8" x14ac:dyDescent="0.25">
      <c r="B124" s="253" t="s">
        <v>7</v>
      </c>
      <c r="C124" s="254"/>
      <c r="D124" s="253" t="s">
        <v>1217</v>
      </c>
      <c r="E124" s="254"/>
      <c r="F124" s="17" t="s">
        <v>700</v>
      </c>
      <c r="G124" s="253"/>
      <c r="H124" s="254"/>
    </row>
    <row r="126" spans="2:8" ht="15.75" thickBot="1" x14ac:dyDescent="0.3"/>
    <row r="127" spans="2:8" x14ac:dyDescent="0.25">
      <c r="B127" s="245" t="s">
        <v>8</v>
      </c>
      <c r="C127" s="246"/>
      <c r="D127" s="246"/>
      <c r="E127" s="246"/>
      <c r="F127" s="246"/>
      <c r="G127" s="246"/>
      <c r="H127" s="247"/>
    </row>
    <row r="128" spans="2:8" ht="15.75" thickBot="1" x14ac:dyDescent="0.3">
      <c r="B128" s="248"/>
      <c r="C128" s="249"/>
      <c r="D128" s="249"/>
      <c r="E128" s="249"/>
      <c r="F128" s="249"/>
      <c r="G128" s="249"/>
      <c r="H128" s="250"/>
    </row>
    <row r="129" spans="2:8" ht="16.5" thickBot="1" x14ac:dyDescent="0.3">
      <c r="B129" s="233" t="s">
        <v>419</v>
      </c>
      <c r="C129" s="234"/>
      <c r="D129" s="234"/>
      <c r="E129" s="234"/>
      <c r="F129" s="235"/>
      <c r="G129" s="233" t="s">
        <v>57</v>
      </c>
      <c r="H129" s="235"/>
    </row>
    <row r="130" spans="2:8" ht="16.5" thickBot="1" x14ac:dyDescent="0.3">
      <c r="B130" s="1" t="s">
        <v>2</v>
      </c>
      <c r="C130" s="233" t="s">
        <v>703</v>
      </c>
      <c r="D130" s="234"/>
      <c r="E130" s="234"/>
      <c r="F130" s="235"/>
      <c r="G130" s="236" t="s">
        <v>115</v>
      </c>
      <c r="H130" s="237"/>
    </row>
    <row r="131" spans="2:8" ht="15.75" x14ac:dyDescent="0.25">
      <c r="B131" s="2" t="s">
        <v>3</v>
      </c>
      <c r="C131" s="81" t="s">
        <v>11</v>
      </c>
      <c r="D131" s="81" t="s">
        <v>0</v>
      </c>
      <c r="E131" s="81" t="s">
        <v>44</v>
      </c>
      <c r="F131" s="81" t="s">
        <v>6</v>
      </c>
      <c r="G131" s="81" t="s">
        <v>33</v>
      </c>
      <c r="H131" s="81" t="s">
        <v>34</v>
      </c>
    </row>
    <row r="132" spans="2:8" x14ac:dyDescent="0.25">
      <c r="B132" s="46" t="s">
        <v>741</v>
      </c>
      <c r="C132" s="47">
        <v>43698</v>
      </c>
      <c r="D132" s="46" t="s">
        <v>658</v>
      </c>
      <c r="E132" s="48" t="s">
        <v>735</v>
      </c>
      <c r="F132" s="49" t="s">
        <v>736</v>
      </c>
      <c r="G132" s="50">
        <v>280.97000000000003</v>
      </c>
      <c r="H132" s="50">
        <v>280.97000000000003</v>
      </c>
    </row>
    <row r="133" spans="2:8" x14ac:dyDescent="0.25">
      <c r="B133" s="46">
        <v>1185015</v>
      </c>
      <c r="C133" s="47">
        <v>43710</v>
      </c>
      <c r="D133" s="46" t="s">
        <v>722</v>
      </c>
      <c r="E133" s="48" t="s">
        <v>723</v>
      </c>
      <c r="F133" s="49" t="s">
        <v>724</v>
      </c>
      <c r="G133" s="50">
        <v>6700</v>
      </c>
      <c r="H133" s="50">
        <v>6700</v>
      </c>
    </row>
    <row r="134" spans="2:8" x14ac:dyDescent="0.25">
      <c r="B134" s="46">
        <v>3633</v>
      </c>
      <c r="C134" s="47">
        <v>43707</v>
      </c>
      <c r="D134" s="46" t="s">
        <v>711</v>
      </c>
      <c r="E134" s="48" t="s">
        <v>712</v>
      </c>
      <c r="F134" s="49" t="s">
        <v>144</v>
      </c>
      <c r="G134" s="50">
        <v>1457.79</v>
      </c>
      <c r="H134" s="50">
        <v>1457.79</v>
      </c>
    </row>
    <row r="135" spans="2:8" x14ac:dyDescent="0.25">
      <c r="B135" s="46">
        <v>1184840</v>
      </c>
      <c r="C135" s="47">
        <v>43710</v>
      </c>
      <c r="D135" s="46" t="s">
        <v>720</v>
      </c>
      <c r="E135" s="48" t="s">
        <v>721</v>
      </c>
      <c r="F135" s="49" t="s">
        <v>706</v>
      </c>
      <c r="G135" s="50">
        <v>7000</v>
      </c>
      <c r="H135" s="50">
        <v>7000</v>
      </c>
    </row>
    <row r="136" spans="2:8" x14ac:dyDescent="0.25">
      <c r="B136" s="46">
        <v>1581</v>
      </c>
      <c r="C136" s="47">
        <v>43706</v>
      </c>
      <c r="D136" s="46" t="s">
        <v>271</v>
      </c>
      <c r="E136" s="48" t="s">
        <v>733</v>
      </c>
      <c r="F136" s="49" t="s">
        <v>707</v>
      </c>
      <c r="G136" s="50">
        <v>120</v>
      </c>
      <c r="H136" s="50">
        <v>120</v>
      </c>
    </row>
    <row r="137" spans="2:8" x14ac:dyDescent="0.25">
      <c r="B137" s="82">
        <v>1687</v>
      </c>
      <c r="C137" s="47">
        <v>43704</v>
      </c>
      <c r="D137" s="46" t="s">
        <v>714</v>
      </c>
      <c r="E137" s="48" t="s">
        <v>715</v>
      </c>
      <c r="F137" s="49" t="s">
        <v>464</v>
      </c>
      <c r="G137" s="50">
        <v>1700</v>
      </c>
      <c r="H137" s="50">
        <v>1700</v>
      </c>
    </row>
    <row r="138" spans="2:8" x14ac:dyDescent="0.25">
      <c r="B138" s="46">
        <v>235</v>
      </c>
      <c r="C138" s="47">
        <v>43705</v>
      </c>
      <c r="D138" s="46" t="s">
        <v>717</v>
      </c>
      <c r="E138" s="48" t="s">
        <v>742</v>
      </c>
      <c r="F138" s="49" t="s">
        <v>426</v>
      </c>
      <c r="G138" s="50">
        <v>49</v>
      </c>
      <c r="H138" s="50">
        <v>49</v>
      </c>
    </row>
    <row r="139" spans="2:8" x14ac:dyDescent="0.25">
      <c r="B139" s="46">
        <v>4599</v>
      </c>
      <c r="C139" s="47">
        <v>43705</v>
      </c>
      <c r="D139" s="46" t="s">
        <v>738</v>
      </c>
      <c r="E139" s="48" t="s">
        <v>730</v>
      </c>
      <c r="F139" s="49" t="s">
        <v>107</v>
      </c>
      <c r="G139" s="50">
        <v>129.5</v>
      </c>
      <c r="H139" s="50">
        <v>129.5</v>
      </c>
    </row>
    <row r="140" spans="2:8" x14ac:dyDescent="0.25">
      <c r="B140" s="82">
        <v>1371</v>
      </c>
      <c r="C140" s="47">
        <v>43705</v>
      </c>
      <c r="D140" s="46" t="s">
        <v>731</v>
      </c>
      <c r="E140" s="48" t="s">
        <v>732</v>
      </c>
      <c r="F140" s="49" t="s">
        <v>237</v>
      </c>
      <c r="G140" s="50">
        <v>108.7</v>
      </c>
      <c r="H140" s="50">
        <v>108.7</v>
      </c>
    </row>
    <row r="141" spans="2:8" x14ac:dyDescent="0.25">
      <c r="B141" s="82" t="s">
        <v>49</v>
      </c>
      <c r="C141" s="47">
        <v>43684</v>
      </c>
      <c r="D141" s="46" t="s">
        <v>217</v>
      </c>
      <c r="E141" s="48" t="s">
        <v>729</v>
      </c>
      <c r="F141" s="49" t="s">
        <v>625</v>
      </c>
      <c r="G141" s="50">
        <v>154</v>
      </c>
      <c r="H141" s="50">
        <v>149.97</v>
      </c>
    </row>
    <row r="142" spans="2:8" x14ac:dyDescent="0.25">
      <c r="B142" s="82" t="s">
        <v>743</v>
      </c>
      <c r="C142" s="47">
        <v>43654</v>
      </c>
      <c r="D142" s="46" t="s">
        <v>217</v>
      </c>
      <c r="E142" s="48" t="s">
        <v>729</v>
      </c>
      <c r="F142" s="49" t="s">
        <v>625</v>
      </c>
      <c r="G142" s="50">
        <v>142.63999999999999</v>
      </c>
      <c r="H142" s="50">
        <v>136.41</v>
      </c>
    </row>
    <row r="143" spans="2:8" ht="15.75" x14ac:dyDescent="0.25">
      <c r="B143" s="10"/>
      <c r="C143" s="53"/>
      <c r="D143" s="51"/>
      <c r="E143" s="54"/>
      <c r="F143" s="54"/>
      <c r="G143" s="55"/>
      <c r="H143" s="55"/>
    </row>
    <row r="144" spans="2:8" ht="16.5" thickBot="1" x14ac:dyDescent="0.3">
      <c r="B144" s="18"/>
      <c r="C144" s="56"/>
      <c r="D144" s="56"/>
      <c r="E144" s="56"/>
      <c r="F144" s="56"/>
      <c r="G144" s="55">
        <f>SUM(G132:G143)</f>
        <v>17842.600000000002</v>
      </c>
      <c r="H144" s="58">
        <f>SUM(H132:H143)</f>
        <v>17832.340000000004</v>
      </c>
    </row>
    <row r="145" spans="2:8" ht="19.5" thickBot="1" x14ac:dyDescent="0.35">
      <c r="B145" s="238" t="s">
        <v>1</v>
      </c>
      <c r="C145" s="239"/>
      <c r="D145" s="239"/>
      <c r="E145" s="239"/>
      <c r="F145" s="240"/>
      <c r="G145" s="243">
        <f>H144</f>
        <v>17832.340000000004</v>
      </c>
      <c r="H145" s="244"/>
    </row>
    <row r="146" spans="2:8" x14ac:dyDescent="0.25">
      <c r="B146" s="253" t="s">
        <v>7</v>
      </c>
      <c r="C146" s="254"/>
      <c r="D146" s="253" t="s">
        <v>1217</v>
      </c>
      <c r="E146" s="254"/>
      <c r="F146" s="17" t="s">
        <v>700</v>
      </c>
      <c r="G146" s="253"/>
      <c r="H146" s="254"/>
    </row>
    <row r="148" spans="2:8" ht="15.75" thickBot="1" x14ac:dyDescent="0.3"/>
    <row r="149" spans="2:8" x14ac:dyDescent="0.25">
      <c r="B149" s="245" t="s">
        <v>8</v>
      </c>
      <c r="C149" s="246"/>
      <c r="D149" s="246"/>
      <c r="E149" s="246"/>
      <c r="F149" s="246"/>
      <c r="G149" s="246"/>
      <c r="H149" s="247"/>
    </row>
    <row r="150" spans="2:8" ht="15.75" thickBot="1" x14ac:dyDescent="0.3">
      <c r="B150" s="248"/>
      <c r="C150" s="249"/>
      <c r="D150" s="249"/>
      <c r="E150" s="249"/>
      <c r="F150" s="249"/>
      <c r="G150" s="249"/>
      <c r="H150" s="250"/>
    </row>
    <row r="151" spans="2:8" ht="16.5" thickBot="1" x14ac:dyDescent="0.3">
      <c r="B151" s="233" t="s">
        <v>419</v>
      </c>
      <c r="C151" s="234"/>
      <c r="D151" s="234"/>
      <c r="E151" s="234"/>
      <c r="F151" s="235"/>
      <c r="G151" s="233" t="s">
        <v>57</v>
      </c>
      <c r="H151" s="235"/>
    </row>
    <row r="152" spans="2:8" ht="16.5" thickBot="1" x14ac:dyDescent="0.3">
      <c r="B152" s="1" t="s">
        <v>2</v>
      </c>
      <c r="C152" s="233" t="s">
        <v>703</v>
      </c>
      <c r="D152" s="234"/>
      <c r="E152" s="234"/>
      <c r="F152" s="235"/>
      <c r="G152" s="236" t="s">
        <v>126</v>
      </c>
      <c r="H152" s="237"/>
    </row>
    <row r="153" spans="2:8" ht="15.75" x14ac:dyDescent="0.25">
      <c r="B153" s="2" t="s">
        <v>3</v>
      </c>
      <c r="C153" s="81" t="s">
        <v>11</v>
      </c>
      <c r="D153" s="81" t="s">
        <v>0</v>
      </c>
      <c r="E153" s="81" t="s">
        <v>44</v>
      </c>
      <c r="F153" s="81" t="s">
        <v>6</v>
      </c>
      <c r="G153" s="81" t="s">
        <v>33</v>
      </c>
      <c r="H153" s="81" t="s">
        <v>34</v>
      </c>
    </row>
    <row r="154" spans="2:8" x14ac:dyDescent="0.25">
      <c r="B154" s="46">
        <v>1200867</v>
      </c>
      <c r="C154" s="47">
        <v>43739</v>
      </c>
      <c r="D154" s="46" t="s">
        <v>722</v>
      </c>
      <c r="E154" s="48" t="s">
        <v>723</v>
      </c>
      <c r="F154" s="49" t="s">
        <v>724</v>
      </c>
      <c r="G154" s="50">
        <v>5000</v>
      </c>
      <c r="H154" s="50">
        <v>5000</v>
      </c>
    </row>
    <row r="155" spans="2:8" x14ac:dyDescent="0.25">
      <c r="B155" s="46">
        <v>1200767</v>
      </c>
      <c r="C155" s="47">
        <v>43739</v>
      </c>
      <c r="D155" s="46" t="s">
        <v>720</v>
      </c>
      <c r="E155" s="48" t="s">
        <v>721</v>
      </c>
      <c r="F155" s="49" t="s">
        <v>706</v>
      </c>
      <c r="G155" s="50">
        <v>5700</v>
      </c>
      <c r="H155" s="50">
        <v>5700</v>
      </c>
    </row>
    <row r="156" spans="2:8" x14ac:dyDescent="0.25">
      <c r="B156" s="46">
        <v>4644</v>
      </c>
      <c r="C156" s="47">
        <v>43738</v>
      </c>
      <c r="D156" s="46" t="s">
        <v>738</v>
      </c>
      <c r="E156" s="48" t="s">
        <v>730</v>
      </c>
      <c r="F156" s="49" t="s">
        <v>107</v>
      </c>
      <c r="G156" s="50">
        <v>354</v>
      </c>
      <c r="H156" s="50">
        <v>354</v>
      </c>
    </row>
    <row r="157" spans="2:8" x14ac:dyDescent="0.25">
      <c r="B157" s="82">
        <v>1392</v>
      </c>
      <c r="C157" s="47">
        <v>43738</v>
      </c>
      <c r="D157" s="46" t="s">
        <v>731</v>
      </c>
      <c r="E157" s="48" t="s">
        <v>732</v>
      </c>
      <c r="F157" s="49" t="s">
        <v>237</v>
      </c>
      <c r="G157" s="50">
        <v>142.1</v>
      </c>
      <c r="H157" s="50">
        <v>142.1</v>
      </c>
    </row>
    <row r="158" spans="2:8" x14ac:dyDescent="0.25">
      <c r="B158" s="46">
        <v>1639</v>
      </c>
      <c r="C158" s="47">
        <v>43738</v>
      </c>
      <c r="D158" s="46" t="s">
        <v>271</v>
      </c>
      <c r="E158" s="48" t="s">
        <v>733</v>
      </c>
      <c r="F158" s="49" t="s">
        <v>707</v>
      </c>
      <c r="G158" s="50">
        <v>2110</v>
      </c>
      <c r="H158" s="50">
        <v>2110</v>
      </c>
    </row>
    <row r="159" spans="2:8" x14ac:dyDescent="0.25">
      <c r="B159" s="46">
        <v>3675</v>
      </c>
      <c r="C159" s="47">
        <v>43738</v>
      </c>
      <c r="D159" s="46" t="s">
        <v>711</v>
      </c>
      <c r="E159" s="48" t="s">
        <v>712</v>
      </c>
      <c r="F159" s="49" t="s">
        <v>144</v>
      </c>
      <c r="G159" s="50">
        <v>1847.57</v>
      </c>
      <c r="H159" s="50">
        <v>1847.57</v>
      </c>
    </row>
    <row r="160" spans="2:8" x14ac:dyDescent="0.25">
      <c r="B160" s="82" t="s">
        <v>49</v>
      </c>
      <c r="C160" s="47">
        <v>43714</v>
      </c>
      <c r="D160" s="46" t="s">
        <v>217</v>
      </c>
      <c r="E160" s="48" t="s">
        <v>729</v>
      </c>
      <c r="F160" s="49" t="s">
        <v>625</v>
      </c>
      <c r="G160" s="50">
        <v>153</v>
      </c>
      <c r="H160" s="50">
        <v>149.97</v>
      </c>
    </row>
    <row r="161" spans="2:8" x14ac:dyDescent="0.25">
      <c r="B161" s="82" t="s">
        <v>744</v>
      </c>
      <c r="C161" s="47">
        <v>43714</v>
      </c>
      <c r="D161" s="46" t="s">
        <v>217</v>
      </c>
      <c r="E161" s="48" t="s">
        <v>729</v>
      </c>
      <c r="F161" s="49" t="s">
        <v>625</v>
      </c>
      <c r="G161" s="50">
        <v>143.84</v>
      </c>
      <c r="H161" s="50">
        <v>131.09</v>
      </c>
    </row>
    <row r="162" spans="2:8" x14ac:dyDescent="0.25">
      <c r="B162" s="82">
        <v>1699</v>
      </c>
      <c r="C162" s="47">
        <v>43733</v>
      </c>
      <c r="D162" s="46" t="s">
        <v>714</v>
      </c>
      <c r="E162" s="48" t="s">
        <v>715</v>
      </c>
      <c r="F162" s="49" t="s">
        <v>464</v>
      </c>
      <c r="G162" s="50">
        <v>1700</v>
      </c>
      <c r="H162" s="50">
        <v>1700</v>
      </c>
    </row>
    <row r="163" spans="2:8" x14ac:dyDescent="0.25">
      <c r="B163" s="46" t="s">
        <v>745</v>
      </c>
      <c r="C163" s="47">
        <v>43732</v>
      </c>
      <c r="D163" s="46" t="s">
        <v>658</v>
      </c>
      <c r="E163" s="48" t="s">
        <v>735</v>
      </c>
      <c r="F163" s="49" t="s">
        <v>736</v>
      </c>
      <c r="G163" s="50">
        <v>614.9</v>
      </c>
      <c r="H163" s="50">
        <v>614.9</v>
      </c>
    </row>
    <row r="164" spans="2:8" ht="15.75" x14ac:dyDescent="0.25">
      <c r="B164" s="10"/>
      <c r="C164" s="53"/>
      <c r="D164" s="51"/>
      <c r="E164" s="54"/>
      <c r="F164" s="54"/>
      <c r="G164" s="55"/>
      <c r="H164" s="55"/>
    </row>
    <row r="165" spans="2:8" ht="16.5" thickBot="1" x14ac:dyDescent="0.3">
      <c r="B165" s="18"/>
      <c r="C165" s="56"/>
      <c r="D165" s="56"/>
      <c r="E165" s="56"/>
      <c r="F165" s="56"/>
      <c r="G165" s="55">
        <f>SUM(G154:G164)</f>
        <v>17765.410000000003</v>
      </c>
      <c r="H165" s="58">
        <f>SUM(H154:H164)</f>
        <v>17749.63</v>
      </c>
    </row>
    <row r="166" spans="2:8" ht="19.5" thickBot="1" x14ac:dyDescent="0.35">
      <c r="B166" s="238" t="s">
        <v>1</v>
      </c>
      <c r="C166" s="239"/>
      <c r="D166" s="239"/>
      <c r="E166" s="239"/>
      <c r="F166" s="240"/>
      <c r="G166" s="243">
        <f>H165</f>
        <v>17749.63</v>
      </c>
      <c r="H166" s="244"/>
    </row>
    <row r="167" spans="2:8" x14ac:dyDescent="0.25">
      <c r="B167" s="253" t="s">
        <v>7</v>
      </c>
      <c r="C167" s="254"/>
      <c r="D167" s="253" t="s">
        <v>1217</v>
      </c>
      <c r="E167" s="254"/>
      <c r="F167" s="17" t="s">
        <v>700</v>
      </c>
      <c r="G167" s="253"/>
      <c r="H167" s="254"/>
    </row>
    <row r="169" spans="2:8" ht="15.75" thickBot="1" x14ac:dyDescent="0.3"/>
    <row r="170" spans="2:8" x14ac:dyDescent="0.25">
      <c r="B170" s="245" t="s">
        <v>8</v>
      </c>
      <c r="C170" s="246"/>
      <c r="D170" s="246"/>
      <c r="E170" s="246"/>
      <c r="F170" s="246"/>
      <c r="G170" s="246"/>
      <c r="H170" s="247"/>
    </row>
    <row r="171" spans="2:8" ht="15.75" thickBot="1" x14ac:dyDescent="0.3">
      <c r="B171" s="248"/>
      <c r="C171" s="249"/>
      <c r="D171" s="249"/>
      <c r="E171" s="249"/>
      <c r="F171" s="249"/>
      <c r="G171" s="249"/>
      <c r="H171" s="250"/>
    </row>
    <row r="172" spans="2:8" ht="16.5" thickBot="1" x14ac:dyDescent="0.3">
      <c r="B172" s="233" t="s">
        <v>419</v>
      </c>
      <c r="C172" s="234"/>
      <c r="D172" s="234"/>
      <c r="E172" s="234"/>
      <c r="F172" s="235"/>
      <c r="G172" s="233" t="s">
        <v>57</v>
      </c>
      <c r="H172" s="235"/>
    </row>
    <row r="173" spans="2:8" ht="16.5" thickBot="1" x14ac:dyDescent="0.3">
      <c r="B173" s="1" t="s">
        <v>2</v>
      </c>
      <c r="C173" s="233" t="s">
        <v>703</v>
      </c>
      <c r="D173" s="234"/>
      <c r="E173" s="234"/>
      <c r="F173" s="235"/>
      <c r="G173" s="236" t="s">
        <v>15</v>
      </c>
      <c r="H173" s="237"/>
    </row>
    <row r="174" spans="2:8" ht="15.75" x14ac:dyDescent="0.25">
      <c r="B174" s="2" t="s">
        <v>3</v>
      </c>
      <c r="C174" s="81" t="s">
        <v>11</v>
      </c>
      <c r="D174" s="81" t="s">
        <v>0</v>
      </c>
      <c r="E174" s="81" t="s">
        <v>44</v>
      </c>
      <c r="F174" s="81" t="s">
        <v>6</v>
      </c>
      <c r="G174" s="81" t="s">
        <v>33</v>
      </c>
      <c r="H174" s="81" t="s">
        <v>34</v>
      </c>
    </row>
    <row r="175" spans="2:8" x14ac:dyDescent="0.25">
      <c r="B175" s="46">
        <v>1218082</v>
      </c>
      <c r="C175" s="47">
        <v>43770</v>
      </c>
      <c r="D175" s="46" t="s">
        <v>720</v>
      </c>
      <c r="E175" s="48" t="s">
        <v>721</v>
      </c>
      <c r="F175" s="49" t="s">
        <v>706</v>
      </c>
      <c r="G175" s="50">
        <v>7100</v>
      </c>
      <c r="H175" s="50">
        <v>7100</v>
      </c>
    </row>
    <row r="176" spans="2:8" x14ac:dyDescent="0.25">
      <c r="B176" s="46">
        <v>4694</v>
      </c>
      <c r="C176" s="47">
        <v>43768</v>
      </c>
      <c r="D176" s="46" t="s">
        <v>738</v>
      </c>
      <c r="E176" s="48" t="s">
        <v>730</v>
      </c>
      <c r="F176" s="49" t="s">
        <v>107</v>
      </c>
      <c r="G176" s="50">
        <v>183.65</v>
      </c>
      <c r="H176" s="50">
        <v>183.65</v>
      </c>
    </row>
    <row r="177" spans="2:8" x14ac:dyDescent="0.25">
      <c r="B177" s="82">
        <v>1408</v>
      </c>
      <c r="C177" s="47">
        <v>43759</v>
      </c>
      <c r="D177" s="46" t="s">
        <v>731</v>
      </c>
      <c r="E177" s="48" t="s">
        <v>732</v>
      </c>
      <c r="F177" s="49" t="s">
        <v>237</v>
      </c>
      <c r="G177" s="50">
        <v>172.3</v>
      </c>
      <c r="H177" s="50">
        <v>172.3</v>
      </c>
    </row>
    <row r="178" spans="2:8" x14ac:dyDescent="0.25">
      <c r="B178" s="46">
        <v>1700</v>
      </c>
      <c r="C178" s="47">
        <v>43759</v>
      </c>
      <c r="D178" s="46" t="s">
        <v>271</v>
      </c>
      <c r="E178" s="48" t="s">
        <v>733</v>
      </c>
      <c r="F178" s="49" t="s">
        <v>707</v>
      </c>
      <c r="G178" s="50">
        <v>750</v>
      </c>
      <c r="H178" s="50">
        <v>750</v>
      </c>
    </row>
    <row r="179" spans="2:8" x14ac:dyDescent="0.25">
      <c r="B179" s="46">
        <v>3711</v>
      </c>
      <c r="C179" s="47">
        <v>43759</v>
      </c>
      <c r="D179" s="46" t="s">
        <v>711</v>
      </c>
      <c r="E179" s="48" t="s">
        <v>712</v>
      </c>
      <c r="F179" s="49" t="s">
        <v>144</v>
      </c>
      <c r="G179" s="50">
        <v>1864.75</v>
      </c>
      <c r="H179" s="50">
        <v>1864.75</v>
      </c>
    </row>
    <row r="180" spans="2:8" x14ac:dyDescent="0.25">
      <c r="B180" s="46">
        <v>1215444</v>
      </c>
      <c r="C180" s="47">
        <v>43767</v>
      </c>
      <c r="D180" s="46" t="s">
        <v>722</v>
      </c>
      <c r="E180" s="48" t="s">
        <v>723</v>
      </c>
      <c r="F180" s="49" t="s">
        <v>724</v>
      </c>
      <c r="G180" s="50">
        <v>5600</v>
      </c>
      <c r="H180" s="50">
        <v>5600</v>
      </c>
    </row>
    <row r="181" spans="2:8" x14ac:dyDescent="0.25">
      <c r="B181" s="82">
        <v>1710</v>
      </c>
      <c r="C181" s="47">
        <v>43767</v>
      </c>
      <c r="D181" s="46" t="s">
        <v>714</v>
      </c>
      <c r="E181" s="48" t="s">
        <v>715</v>
      </c>
      <c r="F181" s="49" t="s">
        <v>464</v>
      </c>
      <c r="G181" s="50">
        <v>1500</v>
      </c>
      <c r="H181" s="50">
        <v>1500</v>
      </c>
    </row>
    <row r="182" spans="2:8" x14ac:dyDescent="0.25">
      <c r="B182" s="82" t="s">
        <v>49</v>
      </c>
      <c r="C182" s="47">
        <v>43762</v>
      </c>
      <c r="D182" s="46" t="s">
        <v>217</v>
      </c>
      <c r="E182" s="48" t="s">
        <v>729</v>
      </c>
      <c r="F182" s="49" t="s">
        <v>625</v>
      </c>
      <c r="G182" s="50">
        <v>149.97</v>
      </c>
      <c r="H182" s="50">
        <v>149.97</v>
      </c>
    </row>
    <row r="183" spans="2:8" x14ac:dyDescent="0.25">
      <c r="B183" s="82" t="s">
        <v>746</v>
      </c>
      <c r="C183" s="47">
        <v>43762</v>
      </c>
      <c r="D183" s="46" t="s">
        <v>217</v>
      </c>
      <c r="E183" s="48" t="s">
        <v>729</v>
      </c>
      <c r="F183" s="49" t="s">
        <v>625</v>
      </c>
      <c r="G183" s="50">
        <v>132.82</v>
      </c>
      <c r="H183" s="50">
        <v>132.82</v>
      </c>
    </row>
    <row r="184" spans="2:8" x14ac:dyDescent="0.25">
      <c r="B184" s="46" t="s">
        <v>747</v>
      </c>
      <c r="C184" s="47">
        <v>43760</v>
      </c>
      <c r="D184" s="46" t="s">
        <v>658</v>
      </c>
      <c r="E184" s="48" t="s">
        <v>735</v>
      </c>
      <c r="F184" s="49" t="s">
        <v>736</v>
      </c>
      <c r="G184" s="50">
        <v>496.45</v>
      </c>
      <c r="H184" s="50">
        <v>496.45</v>
      </c>
    </row>
    <row r="185" spans="2:8" ht="15.75" x14ac:dyDescent="0.25">
      <c r="B185" s="10"/>
      <c r="C185" s="53"/>
      <c r="D185" s="51"/>
      <c r="E185" s="54"/>
      <c r="F185" s="54"/>
      <c r="G185" s="55"/>
      <c r="H185" s="55"/>
    </row>
    <row r="186" spans="2:8" ht="16.5" thickBot="1" x14ac:dyDescent="0.3">
      <c r="B186" s="18"/>
      <c r="C186" s="56"/>
      <c r="D186" s="56"/>
      <c r="E186" s="56"/>
      <c r="F186" s="56"/>
      <c r="G186" s="55">
        <f>SUM(G175:G185)</f>
        <v>17949.940000000002</v>
      </c>
      <c r="H186" s="58">
        <f>SUM(H175:H185)</f>
        <v>17949.940000000002</v>
      </c>
    </row>
    <row r="187" spans="2:8" ht="19.5" thickBot="1" x14ac:dyDescent="0.35">
      <c r="B187" s="238" t="s">
        <v>1</v>
      </c>
      <c r="C187" s="239"/>
      <c r="D187" s="239"/>
      <c r="E187" s="239"/>
      <c r="F187" s="240"/>
      <c r="G187" s="243">
        <f>H186</f>
        <v>17949.940000000002</v>
      </c>
      <c r="H187" s="244"/>
    </row>
    <row r="188" spans="2:8" x14ac:dyDescent="0.25">
      <c r="B188" s="253" t="s">
        <v>7</v>
      </c>
      <c r="C188" s="254"/>
      <c r="D188" s="253" t="s">
        <v>1217</v>
      </c>
      <c r="E188" s="254"/>
      <c r="F188" s="17" t="s">
        <v>700</v>
      </c>
      <c r="G188" s="253"/>
      <c r="H188" s="254"/>
    </row>
    <row r="192" spans="2:8" ht="15.75" thickBot="1" x14ac:dyDescent="0.3"/>
    <row r="193" spans="2:8" x14ac:dyDescent="0.25">
      <c r="B193" s="245" t="s">
        <v>8</v>
      </c>
      <c r="C193" s="246"/>
      <c r="D193" s="246"/>
      <c r="E193" s="246"/>
      <c r="F193" s="246"/>
      <c r="G193" s="246"/>
      <c r="H193" s="247"/>
    </row>
    <row r="194" spans="2:8" ht="15.75" thickBot="1" x14ac:dyDescent="0.3">
      <c r="B194" s="248"/>
      <c r="C194" s="249"/>
      <c r="D194" s="249"/>
      <c r="E194" s="249"/>
      <c r="F194" s="249"/>
      <c r="G194" s="249"/>
      <c r="H194" s="250"/>
    </row>
    <row r="195" spans="2:8" ht="16.5" thickBot="1" x14ac:dyDescent="0.3">
      <c r="B195" s="233" t="s">
        <v>419</v>
      </c>
      <c r="C195" s="234"/>
      <c r="D195" s="234"/>
      <c r="E195" s="234"/>
      <c r="F195" s="235"/>
      <c r="G195" s="233" t="s">
        <v>57</v>
      </c>
      <c r="H195" s="235"/>
    </row>
    <row r="196" spans="2:8" ht="16.5" thickBot="1" x14ac:dyDescent="0.3">
      <c r="B196" s="1" t="s">
        <v>2</v>
      </c>
      <c r="C196" s="233" t="s">
        <v>703</v>
      </c>
      <c r="D196" s="234"/>
      <c r="E196" s="234"/>
      <c r="F196" s="235"/>
      <c r="G196" s="236" t="s">
        <v>133</v>
      </c>
      <c r="H196" s="237"/>
    </row>
    <row r="197" spans="2:8" ht="15.75" x14ac:dyDescent="0.25">
      <c r="B197" s="2" t="s">
        <v>3</v>
      </c>
      <c r="C197" s="81" t="s">
        <v>11</v>
      </c>
      <c r="D197" s="81" t="s">
        <v>0</v>
      </c>
      <c r="E197" s="81" t="s">
        <v>44</v>
      </c>
      <c r="F197" s="81" t="s">
        <v>6</v>
      </c>
      <c r="G197" s="81" t="s">
        <v>33</v>
      </c>
      <c r="H197" s="81" t="s">
        <v>34</v>
      </c>
    </row>
    <row r="198" spans="2:8" s="201" customFormat="1" x14ac:dyDescent="0.25">
      <c r="B198" s="197">
        <v>1234658</v>
      </c>
      <c r="C198" s="196">
        <v>43801</v>
      </c>
      <c r="D198" s="197" t="s">
        <v>720</v>
      </c>
      <c r="E198" s="198" t="s">
        <v>721</v>
      </c>
      <c r="F198" s="199" t="s">
        <v>706</v>
      </c>
      <c r="G198" s="200">
        <v>7960</v>
      </c>
      <c r="H198" s="200">
        <v>7960</v>
      </c>
    </row>
    <row r="199" spans="2:8" s="201" customFormat="1" x14ac:dyDescent="0.25">
      <c r="B199" s="197">
        <v>4746</v>
      </c>
      <c r="C199" s="196">
        <v>43805</v>
      </c>
      <c r="D199" s="197" t="s">
        <v>738</v>
      </c>
      <c r="E199" s="198" t="s">
        <v>730</v>
      </c>
      <c r="F199" s="199" t="s">
        <v>107</v>
      </c>
      <c r="G199" s="200">
        <v>259</v>
      </c>
      <c r="H199" s="200">
        <v>259</v>
      </c>
    </row>
    <row r="200" spans="2:8" s="201" customFormat="1" x14ac:dyDescent="0.25">
      <c r="B200" s="197">
        <v>1746</v>
      </c>
      <c r="C200" s="196">
        <v>43799</v>
      </c>
      <c r="D200" s="197" t="s">
        <v>271</v>
      </c>
      <c r="E200" s="198" t="s">
        <v>733</v>
      </c>
      <c r="F200" s="199" t="s">
        <v>707</v>
      </c>
      <c r="G200" s="200">
        <v>510</v>
      </c>
      <c r="H200" s="200">
        <v>510</v>
      </c>
    </row>
    <row r="201" spans="2:8" s="201" customFormat="1" x14ac:dyDescent="0.25">
      <c r="B201" s="197">
        <v>989</v>
      </c>
      <c r="C201" s="196">
        <v>43797</v>
      </c>
      <c r="D201" s="197" t="s">
        <v>711</v>
      </c>
      <c r="E201" s="198" t="s">
        <v>712</v>
      </c>
      <c r="F201" s="199" t="s">
        <v>144</v>
      </c>
      <c r="G201" s="200">
        <v>1754.95</v>
      </c>
      <c r="H201" s="200">
        <v>1754.95</v>
      </c>
    </row>
    <row r="202" spans="2:8" x14ac:dyDescent="0.25">
      <c r="B202" s="46">
        <v>989</v>
      </c>
      <c r="C202" s="47">
        <v>43798</v>
      </c>
      <c r="D202" s="46" t="s">
        <v>748</v>
      </c>
      <c r="E202" s="48" t="s">
        <v>749</v>
      </c>
      <c r="F202" s="49" t="s">
        <v>724</v>
      </c>
      <c r="G202" s="50">
        <v>5200</v>
      </c>
      <c r="H202" s="50">
        <v>5200</v>
      </c>
    </row>
    <row r="203" spans="2:8" s="201" customFormat="1" x14ac:dyDescent="0.25">
      <c r="B203" s="203">
        <v>1722</v>
      </c>
      <c r="C203" s="196">
        <v>43796</v>
      </c>
      <c r="D203" s="197" t="s">
        <v>714</v>
      </c>
      <c r="E203" s="198" t="s">
        <v>715</v>
      </c>
      <c r="F203" s="199" t="s">
        <v>464</v>
      </c>
      <c r="G203" s="200">
        <v>1500</v>
      </c>
      <c r="H203" s="200">
        <v>1500</v>
      </c>
    </row>
    <row r="204" spans="2:8" s="201" customFormat="1" x14ac:dyDescent="0.25">
      <c r="B204" s="203" t="s">
        <v>49</v>
      </c>
      <c r="C204" s="196">
        <v>43777</v>
      </c>
      <c r="D204" s="197" t="s">
        <v>217</v>
      </c>
      <c r="E204" s="198" t="s">
        <v>729</v>
      </c>
      <c r="F204" s="199" t="s">
        <v>625</v>
      </c>
      <c r="G204" s="200">
        <v>131.09</v>
      </c>
      <c r="H204" s="200">
        <v>131.09</v>
      </c>
    </row>
    <row r="205" spans="2:8" s="201" customFormat="1" x14ac:dyDescent="0.25">
      <c r="B205" s="203" t="s">
        <v>49</v>
      </c>
      <c r="C205" s="196">
        <v>43775</v>
      </c>
      <c r="D205" s="197" t="s">
        <v>217</v>
      </c>
      <c r="E205" s="198" t="s">
        <v>729</v>
      </c>
      <c r="F205" s="199" t="s">
        <v>625</v>
      </c>
      <c r="G205" s="200">
        <v>164.97</v>
      </c>
      <c r="H205" s="200">
        <v>164.97</v>
      </c>
    </row>
    <row r="206" spans="2:8" s="201" customFormat="1" x14ac:dyDescent="0.25">
      <c r="B206" s="197" t="s">
        <v>1202</v>
      </c>
      <c r="C206" s="196">
        <v>43795</v>
      </c>
      <c r="D206" s="197" t="s">
        <v>658</v>
      </c>
      <c r="E206" s="198" t="s">
        <v>735</v>
      </c>
      <c r="F206" s="199" t="s">
        <v>736</v>
      </c>
      <c r="G206" s="200">
        <v>500</v>
      </c>
      <c r="H206" s="200">
        <v>500</v>
      </c>
    </row>
    <row r="207" spans="2:8" ht="15.75" x14ac:dyDescent="0.25">
      <c r="B207" s="204"/>
      <c r="C207" s="205"/>
      <c r="D207" s="206"/>
      <c r="E207" s="207"/>
      <c r="F207" s="207"/>
      <c r="G207" s="208"/>
      <c r="H207" s="208"/>
    </row>
    <row r="208" spans="2:8" ht="16.5" thickBot="1" x14ac:dyDescent="0.3">
      <c r="B208" s="18"/>
      <c r="C208" s="56"/>
      <c r="D208" s="56"/>
      <c r="E208" s="56"/>
      <c r="F208" s="56"/>
      <c r="G208" s="55">
        <f>SUM(G198:G207)</f>
        <v>17980.010000000002</v>
      </c>
      <c r="H208" s="58">
        <f>SUM(H198:H207)</f>
        <v>17980.010000000002</v>
      </c>
    </row>
    <row r="209" spans="2:8" ht="19.5" thickBot="1" x14ac:dyDescent="0.35">
      <c r="B209" s="238" t="s">
        <v>1</v>
      </c>
      <c r="C209" s="239"/>
      <c r="D209" s="239"/>
      <c r="E209" s="239"/>
      <c r="F209" s="240"/>
      <c r="G209" s="243">
        <f>H208</f>
        <v>17980.010000000002</v>
      </c>
      <c r="H209" s="244"/>
    </row>
    <row r="210" spans="2:8" x14ac:dyDescent="0.25">
      <c r="B210" s="253" t="s">
        <v>7</v>
      </c>
      <c r="C210" s="254"/>
      <c r="D210" s="253" t="s">
        <v>1217</v>
      </c>
      <c r="E210" s="254"/>
      <c r="F210" s="17" t="s">
        <v>700</v>
      </c>
      <c r="G210" s="253"/>
      <c r="H210" s="254"/>
    </row>
    <row r="212" spans="2:8" ht="15.75" thickBot="1" x14ac:dyDescent="0.3"/>
    <row r="213" spans="2:8" ht="14.45" customHeight="1" x14ac:dyDescent="0.25">
      <c r="B213" s="245" t="s">
        <v>8</v>
      </c>
      <c r="C213" s="246"/>
      <c r="D213" s="246"/>
      <c r="E213" s="246"/>
      <c r="F213" s="246"/>
      <c r="G213" s="246"/>
      <c r="H213" s="247"/>
    </row>
    <row r="214" spans="2:8" ht="15" customHeight="1" thickBot="1" x14ac:dyDescent="0.3">
      <c r="B214" s="248"/>
      <c r="C214" s="249"/>
      <c r="D214" s="249"/>
      <c r="E214" s="249"/>
      <c r="F214" s="249"/>
      <c r="G214" s="249"/>
      <c r="H214" s="250"/>
    </row>
    <row r="215" spans="2:8" ht="16.5" thickBot="1" x14ac:dyDescent="0.3">
      <c r="B215" s="233" t="s">
        <v>419</v>
      </c>
      <c r="C215" s="234"/>
      <c r="D215" s="234"/>
      <c r="E215" s="234"/>
      <c r="F215" s="235"/>
      <c r="G215" s="233" t="s">
        <v>57</v>
      </c>
      <c r="H215" s="235"/>
    </row>
    <row r="216" spans="2:8" ht="16.5" thickBot="1" x14ac:dyDescent="0.3">
      <c r="B216" s="1" t="s">
        <v>2</v>
      </c>
      <c r="C216" s="233" t="s">
        <v>703</v>
      </c>
      <c r="D216" s="234"/>
      <c r="E216" s="234"/>
      <c r="F216" s="235"/>
      <c r="G216" s="236" t="s">
        <v>16</v>
      </c>
      <c r="H216" s="237"/>
    </row>
    <row r="217" spans="2:8" ht="15.75" x14ac:dyDescent="0.25">
      <c r="B217" s="2" t="s">
        <v>3</v>
      </c>
      <c r="C217" s="81" t="s">
        <v>11</v>
      </c>
      <c r="D217" s="81" t="s">
        <v>0</v>
      </c>
      <c r="E217" s="81" t="s">
        <v>44</v>
      </c>
      <c r="F217" s="81" t="s">
        <v>6</v>
      </c>
      <c r="G217" s="81" t="s">
        <v>33</v>
      </c>
      <c r="H217" s="81" t="s">
        <v>34</v>
      </c>
    </row>
    <row r="218" spans="2:8" x14ac:dyDescent="0.25">
      <c r="B218" s="46">
        <v>1244667</v>
      </c>
      <c r="C218" s="47">
        <v>43816</v>
      </c>
      <c r="D218" s="46" t="s">
        <v>720</v>
      </c>
      <c r="E218" s="48" t="s">
        <v>721</v>
      </c>
      <c r="F218" s="49" t="s">
        <v>706</v>
      </c>
      <c r="G218" s="50">
        <v>7000</v>
      </c>
      <c r="H218" s="50">
        <v>7000</v>
      </c>
    </row>
    <row r="219" spans="2:8" x14ac:dyDescent="0.25">
      <c r="B219" s="46">
        <v>1795</v>
      </c>
      <c r="C219" s="47">
        <v>43815</v>
      </c>
      <c r="D219" s="46" t="s">
        <v>271</v>
      </c>
      <c r="E219" s="48" t="s">
        <v>733</v>
      </c>
      <c r="F219" s="49" t="s">
        <v>707</v>
      </c>
      <c r="G219" s="50">
        <v>1364</v>
      </c>
      <c r="H219" s="50">
        <v>1364</v>
      </c>
    </row>
    <row r="220" spans="2:8" x14ac:dyDescent="0.25">
      <c r="B220" s="46">
        <v>1036</v>
      </c>
      <c r="C220" s="47">
        <v>43812</v>
      </c>
      <c r="D220" s="46" t="s">
        <v>748</v>
      </c>
      <c r="E220" s="48" t="s">
        <v>749</v>
      </c>
      <c r="F220" s="49" t="s">
        <v>724</v>
      </c>
      <c r="G220" s="50">
        <v>5200</v>
      </c>
      <c r="H220" s="50">
        <v>5200</v>
      </c>
    </row>
    <row r="221" spans="2:8" x14ac:dyDescent="0.25">
      <c r="B221" s="46">
        <v>3788</v>
      </c>
      <c r="C221" s="47">
        <v>43815</v>
      </c>
      <c r="D221" s="46" t="s">
        <v>711</v>
      </c>
      <c r="E221" s="48" t="s">
        <v>712</v>
      </c>
      <c r="F221" s="49" t="s">
        <v>144</v>
      </c>
      <c r="G221" s="50">
        <v>1096.3599999999999</v>
      </c>
      <c r="H221" s="50">
        <v>1096.3599999999999</v>
      </c>
    </row>
    <row r="222" spans="2:8" x14ac:dyDescent="0.25">
      <c r="B222" s="82">
        <v>9598701540</v>
      </c>
      <c r="C222" s="47">
        <v>43811</v>
      </c>
      <c r="D222" s="46" t="s">
        <v>217</v>
      </c>
      <c r="E222" s="48" t="s">
        <v>729</v>
      </c>
      <c r="F222" s="49" t="s">
        <v>625</v>
      </c>
      <c r="G222" s="50">
        <v>139.38999999999999</v>
      </c>
      <c r="H222" s="50">
        <v>136.05000000000001</v>
      </c>
    </row>
    <row r="223" spans="2:8" x14ac:dyDescent="0.25">
      <c r="B223" s="82" t="s">
        <v>49</v>
      </c>
      <c r="C223" s="47">
        <v>43809</v>
      </c>
      <c r="D223" s="46" t="s">
        <v>217</v>
      </c>
      <c r="E223" s="48" t="s">
        <v>729</v>
      </c>
      <c r="F223" s="49" t="s">
        <v>625</v>
      </c>
      <c r="G223" s="50">
        <v>172.24</v>
      </c>
      <c r="H223" s="50">
        <v>164.97</v>
      </c>
    </row>
    <row r="224" spans="2:8" x14ac:dyDescent="0.25">
      <c r="B224" s="46" t="s">
        <v>750</v>
      </c>
      <c r="C224" s="47">
        <v>43811</v>
      </c>
      <c r="D224" s="46" t="s">
        <v>658</v>
      </c>
      <c r="E224" s="48" t="s">
        <v>735</v>
      </c>
      <c r="F224" s="49" t="s">
        <v>736</v>
      </c>
      <c r="G224" s="50">
        <v>500</v>
      </c>
      <c r="H224" s="50">
        <v>500</v>
      </c>
    </row>
    <row r="225" spans="2:8" x14ac:dyDescent="0.25">
      <c r="B225" s="82">
        <v>1732</v>
      </c>
      <c r="C225" s="47">
        <v>43812</v>
      </c>
      <c r="D225" s="46" t="s">
        <v>714</v>
      </c>
      <c r="E225" s="48" t="s">
        <v>715</v>
      </c>
      <c r="F225" s="49" t="s">
        <v>464</v>
      </c>
      <c r="G225" s="50">
        <v>1500</v>
      </c>
      <c r="H225" s="50">
        <v>1500</v>
      </c>
    </row>
    <row r="226" spans="2:8" x14ac:dyDescent="0.25">
      <c r="B226" s="46">
        <v>4764</v>
      </c>
      <c r="C226" s="47">
        <v>43801</v>
      </c>
      <c r="D226" s="46" t="s">
        <v>738</v>
      </c>
      <c r="E226" s="48" t="s">
        <v>730</v>
      </c>
      <c r="F226" s="49" t="s">
        <v>107</v>
      </c>
      <c r="G226" s="50">
        <v>760.8</v>
      </c>
      <c r="H226" s="50">
        <v>717.6</v>
      </c>
    </row>
    <row r="227" spans="2:8" ht="16.5" thickBot="1" x14ac:dyDescent="0.3">
      <c r="B227" s="18"/>
      <c r="C227" s="56"/>
      <c r="D227" s="56"/>
      <c r="E227" s="56"/>
      <c r="F227" s="56"/>
      <c r="G227" s="55">
        <f>SUM(G218:G226)</f>
        <v>17732.789999999997</v>
      </c>
      <c r="H227" s="58">
        <f>SUM(H218:H226)</f>
        <v>17678.979999999996</v>
      </c>
    </row>
    <row r="228" spans="2:8" ht="19.5" thickBot="1" x14ac:dyDescent="0.35">
      <c r="B228" s="238" t="s">
        <v>1</v>
      </c>
      <c r="C228" s="239"/>
      <c r="D228" s="239"/>
      <c r="E228" s="239"/>
      <c r="F228" s="240"/>
      <c r="G228" s="243">
        <f>H227</f>
        <v>17678.979999999996</v>
      </c>
      <c r="H228" s="244"/>
    </row>
    <row r="229" spans="2:8" x14ac:dyDescent="0.25">
      <c r="B229" s="253" t="s">
        <v>7</v>
      </c>
      <c r="C229" s="254"/>
      <c r="D229" s="253" t="s">
        <v>1217</v>
      </c>
      <c r="E229" s="254"/>
      <c r="F229" s="17" t="s">
        <v>700</v>
      </c>
      <c r="G229" s="253"/>
      <c r="H229" s="254"/>
    </row>
  </sheetData>
  <mergeCells count="110">
    <mergeCell ref="B19:C19"/>
    <mergeCell ref="D19:E19"/>
    <mergeCell ref="G19:H19"/>
    <mergeCell ref="B22:H23"/>
    <mergeCell ref="B24:F24"/>
    <mergeCell ref="G24:H24"/>
    <mergeCell ref="B18:F18"/>
    <mergeCell ref="G18:H18"/>
    <mergeCell ref="B4:H5"/>
    <mergeCell ref="B6:F6"/>
    <mergeCell ref="G6:H6"/>
    <mergeCell ref="C7:F7"/>
    <mergeCell ref="G7:H7"/>
    <mergeCell ref="B61:F61"/>
    <mergeCell ref="G61:H61"/>
    <mergeCell ref="C25:F25"/>
    <mergeCell ref="G25:H25"/>
    <mergeCell ref="B39:F39"/>
    <mergeCell ref="G39:H39"/>
    <mergeCell ref="B40:C40"/>
    <mergeCell ref="D40:E40"/>
    <mergeCell ref="G40:H40"/>
    <mergeCell ref="B43:H44"/>
    <mergeCell ref="B45:F45"/>
    <mergeCell ref="G45:H45"/>
    <mergeCell ref="C46:F46"/>
    <mergeCell ref="G46:H46"/>
    <mergeCell ref="B62:C62"/>
    <mergeCell ref="D62:E62"/>
    <mergeCell ref="G62:H62"/>
    <mergeCell ref="B84:H85"/>
    <mergeCell ref="B86:F86"/>
    <mergeCell ref="G86:H86"/>
    <mergeCell ref="B64:H65"/>
    <mergeCell ref="B66:F66"/>
    <mergeCell ref="G66:H66"/>
    <mergeCell ref="C67:F67"/>
    <mergeCell ref="G67:H67"/>
    <mergeCell ref="B81:F81"/>
    <mergeCell ref="G81:H81"/>
    <mergeCell ref="B82:C82"/>
    <mergeCell ref="D82:E82"/>
    <mergeCell ref="G82:H82"/>
    <mergeCell ref="B124:C124"/>
    <mergeCell ref="D124:E124"/>
    <mergeCell ref="G124:H124"/>
    <mergeCell ref="B127:H128"/>
    <mergeCell ref="B129:F129"/>
    <mergeCell ref="G129:H129"/>
    <mergeCell ref="B123:F123"/>
    <mergeCell ref="G123:H123"/>
    <mergeCell ref="C87:F87"/>
    <mergeCell ref="G87:H87"/>
    <mergeCell ref="B102:F102"/>
    <mergeCell ref="G102:H102"/>
    <mergeCell ref="B103:C103"/>
    <mergeCell ref="D103:E103"/>
    <mergeCell ref="G103:H103"/>
    <mergeCell ref="B106:H107"/>
    <mergeCell ref="B108:F108"/>
    <mergeCell ref="G108:H108"/>
    <mergeCell ref="C109:F109"/>
    <mergeCell ref="G109:H109"/>
    <mergeCell ref="B167:C167"/>
    <mergeCell ref="D167:E167"/>
    <mergeCell ref="G167:H167"/>
    <mergeCell ref="B170:H171"/>
    <mergeCell ref="B172:F172"/>
    <mergeCell ref="G172:H172"/>
    <mergeCell ref="B166:F166"/>
    <mergeCell ref="G166:H166"/>
    <mergeCell ref="C130:F130"/>
    <mergeCell ref="G130:H130"/>
    <mergeCell ref="B145:F145"/>
    <mergeCell ref="G145:H145"/>
    <mergeCell ref="B146:C146"/>
    <mergeCell ref="D146:E146"/>
    <mergeCell ref="G146:H146"/>
    <mergeCell ref="B149:H150"/>
    <mergeCell ref="B151:F151"/>
    <mergeCell ref="G151:H151"/>
    <mergeCell ref="C152:F152"/>
    <mergeCell ref="G152:H152"/>
    <mergeCell ref="B209:F209"/>
    <mergeCell ref="G209:H209"/>
    <mergeCell ref="C173:F173"/>
    <mergeCell ref="G173:H173"/>
    <mergeCell ref="B187:F187"/>
    <mergeCell ref="G187:H187"/>
    <mergeCell ref="B188:C188"/>
    <mergeCell ref="D188:E188"/>
    <mergeCell ref="G188:H188"/>
    <mergeCell ref="B193:H194"/>
    <mergeCell ref="B195:F195"/>
    <mergeCell ref="G195:H195"/>
    <mergeCell ref="C196:F196"/>
    <mergeCell ref="G196:H196"/>
    <mergeCell ref="C216:F216"/>
    <mergeCell ref="G216:H216"/>
    <mergeCell ref="B228:F228"/>
    <mergeCell ref="G228:H228"/>
    <mergeCell ref="B229:C229"/>
    <mergeCell ref="D229:E229"/>
    <mergeCell ref="G229:H229"/>
    <mergeCell ref="B210:C210"/>
    <mergeCell ref="D210:E210"/>
    <mergeCell ref="G210:H210"/>
    <mergeCell ref="B213:H214"/>
    <mergeCell ref="B215:F215"/>
    <mergeCell ref="G215:H215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3:G196"/>
  <sheetViews>
    <sheetView workbookViewId="0">
      <selection activeCell="A18" sqref="A18:XFD18"/>
    </sheetView>
  </sheetViews>
  <sheetFormatPr defaultRowHeight="15" x14ac:dyDescent="0.25"/>
  <cols>
    <col min="1" max="1" width="18.140625" customWidth="1"/>
    <col min="2" max="2" width="12.7109375" customWidth="1"/>
    <col min="3" max="3" width="20.85546875" customWidth="1"/>
    <col min="4" max="4" width="36.28515625" customWidth="1"/>
    <col min="5" max="5" width="38.5703125" customWidth="1"/>
    <col min="6" max="6" width="27.42578125" customWidth="1"/>
    <col min="7" max="7" width="20.140625" customWidth="1"/>
  </cols>
  <sheetData>
    <row r="3" spans="1:7" ht="13.5" customHeight="1" thickBot="1" x14ac:dyDescent="0.3"/>
    <row r="4" spans="1:7" x14ac:dyDescent="0.25">
      <c r="A4" s="245" t="s">
        <v>8</v>
      </c>
      <c r="B4" s="246"/>
      <c r="C4" s="246"/>
      <c r="D4" s="246"/>
      <c r="E4" s="246"/>
      <c r="F4" s="246"/>
      <c r="G4" s="247"/>
    </row>
    <row r="5" spans="1:7" ht="26.25" customHeight="1" thickBot="1" x14ac:dyDescent="0.3">
      <c r="A5" s="248"/>
      <c r="B5" s="249"/>
      <c r="C5" s="249"/>
      <c r="D5" s="249"/>
      <c r="E5" s="249"/>
      <c r="F5" s="249"/>
      <c r="G5" s="250"/>
    </row>
    <row r="6" spans="1:7" ht="16.5" thickBot="1" x14ac:dyDescent="0.3">
      <c r="A6" s="233" t="s">
        <v>68</v>
      </c>
      <c r="B6" s="234"/>
      <c r="C6" s="234"/>
      <c r="D6" s="234"/>
      <c r="E6" s="235"/>
      <c r="F6" s="233" t="s">
        <v>57</v>
      </c>
      <c r="G6" s="235"/>
    </row>
    <row r="7" spans="1:7" ht="16.5" thickBot="1" x14ac:dyDescent="0.3">
      <c r="A7" s="1" t="s">
        <v>2</v>
      </c>
      <c r="B7" s="233" t="s">
        <v>142</v>
      </c>
      <c r="C7" s="234"/>
      <c r="D7" s="234"/>
      <c r="E7" s="235"/>
      <c r="F7" s="236" t="s">
        <v>70</v>
      </c>
      <c r="G7" s="237"/>
    </row>
    <row r="8" spans="1:7" ht="15.75" x14ac:dyDescent="0.25">
      <c r="A8" s="2" t="s">
        <v>3</v>
      </c>
      <c r="B8" s="3" t="s">
        <v>11</v>
      </c>
      <c r="C8" s="3" t="s">
        <v>0</v>
      </c>
      <c r="D8" s="3" t="s">
        <v>4</v>
      </c>
      <c r="E8" s="3" t="s">
        <v>6</v>
      </c>
      <c r="F8" s="3" t="s">
        <v>12</v>
      </c>
      <c r="G8" s="3" t="s">
        <v>5</v>
      </c>
    </row>
    <row r="9" spans="1:7" ht="15.75" x14ac:dyDescent="0.25">
      <c r="A9" s="4">
        <v>777</v>
      </c>
      <c r="B9" s="5">
        <v>43496</v>
      </c>
      <c r="C9" s="6" t="s">
        <v>21</v>
      </c>
      <c r="D9" s="7" t="s">
        <v>143</v>
      </c>
      <c r="E9" s="8" t="s">
        <v>144</v>
      </c>
      <c r="F9" s="9">
        <v>679.79</v>
      </c>
      <c r="G9" s="9">
        <v>679.79</v>
      </c>
    </row>
    <row r="10" spans="1:7" ht="15.75" x14ac:dyDescent="0.25">
      <c r="A10" s="4">
        <v>2035</v>
      </c>
      <c r="B10" s="5">
        <v>43496</v>
      </c>
      <c r="C10" s="6" t="s">
        <v>145</v>
      </c>
      <c r="D10" s="7" t="s">
        <v>146</v>
      </c>
      <c r="E10" s="8" t="s">
        <v>61</v>
      </c>
      <c r="F10" s="9">
        <v>499</v>
      </c>
      <c r="G10" s="9">
        <v>499</v>
      </c>
    </row>
    <row r="11" spans="1:7" ht="15.75" x14ac:dyDescent="0.25">
      <c r="A11" s="4">
        <v>3620349522</v>
      </c>
      <c r="B11" s="5">
        <v>43472</v>
      </c>
      <c r="C11" s="4" t="s">
        <v>116</v>
      </c>
      <c r="D11" s="7" t="s">
        <v>130</v>
      </c>
      <c r="E11" s="8" t="s">
        <v>141</v>
      </c>
      <c r="F11" s="9">
        <v>119.99</v>
      </c>
      <c r="G11" s="9">
        <v>119.99</v>
      </c>
    </row>
    <row r="12" spans="1:7" ht="15.75" x14ac:dyDescent="0.25">
      <c r="A12" s="4">
        <v>953760633</v>
      </c>
      <c r="B12" s="5">
        <v>43480</v>
      </c>
      <c r="C12" s="4" t="s">
        <v>22</v>
      </c>
      <c r="D12" s="7" t="s">
        <v>147</v>
      </c>
      <c r="E12" s="8" t="s">
        <v>141</v>
      </c>
      <c r="F12" s="9">
        <v>417.91</v>
      </c>
      <c r="G12" s="9">
        <v>417.91</v>
      </c>
    </row>
    <row r="13" spans="1:7" ht="15.75" x14ac:dyDescent="0.25">
      <c r="A13" s="4">
        <v>92030617</v>
      </c>
      <c r="B13" s="5">
        <v>43479</v>
      </c>
      <c r="C13" s="4" t="s">
        <v>62</v>
      </c>
      <c r="D13" s="7" t="s">
        <v>148</v>
      </c>
      <c r="E13" s="8" t="s">
        <v>141</v>
      </c>
      <c r="F13" s="9">
        <v>94.02</v>
      </c>
      <c r="G13" s="9">
        <v>94.02</v>
      </c>
    </row>
    <row r="14" spans="1:7" ht="15.75" x14ac:dyDescent="0.25">
      <c r="A14" s="4"/>
      <c r="B14" s="5"/>
      <c r="C14" s="4" t="s">
        <v>21</v>
      </c>
      <c r="D14" s="7"/>
      <c r="E14" s="8" t="s">
        <v>20</v>
      </c>
      <c r="F14" s="9"/>
      <c r="G14" s="9"/>
    </row>
    <row r="15" spans="1:7" ht="15.75" x14ac:dyDescent="0.25">
      <c r="A15" s="10"/>
      <c r="B15" s="11"/>
      <c r="C15" s="10"/>
      <c r="D15" s="13"/>
      <c r="E15" s="13"/>
      <c r="F15" s="12"/>
      <c r="G15" s="12"/>
    </row>
    <row r="16" spans="1:7" ht="16.5" thickBot="1" x14ac:dyDescent="0.3">
      <c r="A16" s="18"/>
      <c r="B16" s="18"/>
      <c r="C16" s="18"/>
      <c r="D16" s="18"/>
      <c r="E16" s="18"/>
      <c r="F16" s="14">
        <f>SUM(F9:F15)</f>
        <v>1810.71</v>
      </c>
      <c r="G16" s="15">
        <f>SUM(G9:G15)</f>
        <v>1810.71</v>
      </c>
    </row>
    <row r="17" spans="1:7" ht="19.5" thickBot="1" x14ac:dyDescent="0.35">
      <c r="A17" s="238" t="s">
        <v>1</v>
      </c>
      <c r="B17" s="239"/>
      <c r="C17" s="239"/>
      <c r="D17" s="239"/>
      <c r="E17" s="240"/>
      <c r="F17" s="243">
        <f>G16</f>
        <v>1810.71</v>
      </c>
      <c r="G17" s="244"/>
    </row>
    <row r="18" spans="1:7" x14ac:dyDescent="0.25">
      <c r="A18" s="251" t="s">
        <v>7</v>
      </c>
      <c r="B18" s="252"/>
      <c r="C18" s="253" t="s">
        <v>1217</v>
      </c>
      <c r="D18" s="254"/>
      <c r="E18" s="221" t="s">
        <v>1210</v>
      </c>
      <c r="F18" s="222"/>
      <c r="G18" s="223"/>
    </row>
    <row r="20" spans="1:7" ht="15.75" thickBot="1" x14ac:dyDescent="0.3"/>
    <row r="21" spans="1:7" x14ac:dyDescent="0.25">
      <c r="A21" s="245" t="s">
        <v>8</v>
      </c>
      <c r="B21" s="246"/>
      <c r="C21" s="246"/>
      <c r="D21" s="246"/>
      <c r="E21" s="246"/>
      <c r="F21" s="246"/>
      <c r="G21" s="247"/>
    </row>
    <row r="22" spans="1:7" ht="15.75" thickBot="1" x14ac:dyDescent="0.3">
      <c r="A22" s="248"/>
      <c r="B22" s="249"/>
      <c r="C22" s="249"/>
      <c r="D22" s="249"/>
      <c r="E22" s="249"/>
      <c r="F22" s="249"/>
      <c r="G22" s="250"/>
    </row>
    <row r="23" spans="1:7" ht="16.5" thickBot="1" x14ac:dyDescent="0.3">
      <c r="A23" s="233" t="s">
        <v>68</v>
      </c>
      <c r="B23" s="234"/>
      <c r="C23" s="234"/>
      <c r="D23" s="234"/>
      <c r="E23" s="235"/>
      <c r="F23" s="233" t="s">
        <v>57</v>
      </c>
      <c r="G23" s="235"/>
    </row>
    <row r="24" spans="1:7" ht="16.5" thickBot="1" x14ac:dyDescent="0.3">
      <c r="A24" s="1" t="s">
        <v>2</v>
      </c>
      <c r="B24" s="233" t="s">
        <v>142</v>
      </c>
      <c r="C24" s="234"/>
      <c r="D24" s="234"/>
      <c r="E24" s="235"/>
      <c r="F24" s="236" t="s">
        <v>97</v>
      </c>
      <c r="G24" s="237"/>
    </row>
    <row r="25" spans="1:7" ht="15.75" x14ac:dyDescent="0.25">
      <c r="A25" s="2" t="s">
        <v>3</v>
      </c>
      <c r="B25" s="3" t="s">
        <v>11</v>
      </c>
      <c r="C25" s="3" t="s">
        <v>0</v>
      </c>
      <c r="D25" s="3" t="s">
        <v>4</v>
      </c>
      <c r="E25" s="3" t="s">
        <v>6</v>
      </c>
      <c r="F25" s="3" t="s">
        <v>12</v>
      </c>
      <c r="G25" s="3" t="s">
        <v>5</v>
      </c>
    </row>
    <row r="26" spans="1:7" ht="15.75" x14ac:dyDescent="0.25">
      <c r="A26" s="4">
        <v>90005852</v>
      </c>
      <c r="B26" s="5">
        <v>43524</v>
      </c>
      <c r="C26" s="6" t="s">
        <v>149</v>
      </c>
      <c r="D26" s="7" t="s">
        <v>150</v>
      </c>
      <c r="E26" s="8" t="s">
        <v>144</v>
      </c>
      <c r="F26" s="9">
        <v>974.28</v>
      </c>
      <c r="G26" s="9">
        <v>974.28</v>
      </c>
    </row>
    <row r="27" spans="1:7" ht="15.75" x14ac:dyDescent="0.25">
      <c r="A27" s="4">
        <v>2094</v>
      </c>
      <c r="B27" s="5">
        <v>43524</v>
      </c>
      <c r="C27" s="6" t="s">
        <v>145</v>
      </c>
      <c r="D27" s="7" t="s">
        <v>146</v>
      </c>
      <c r="E27" s="8" t="s">
        <v>61</v>
      </c>
      <c r="F27" s="9">
        <v>499</v>
      </c>
      <c r="G27" s="9">
        <v>499</v>
      </c>
    </row>
    <row r="28" spans="1:7" ht="15.75" x14ac:dyDescent="0.25">
      <c r="A28" s="4">
        <v>3658394897</v>
      </c>
      <c r="B28" s="5">
        <v>43503</v>
      </c>
      <c r="C28" s="4" t="s">
        <v>116</v>
      </c>
      <c r="D28" s="7" t="s">
        <v>130</v>
      </c>
      <c r="E28" s="8" t="s">
        <v>141</v>
      </c>
      <c r="F28" s="9">
        <v>119.99</v>
      </c>
      <c r="G28" s="9">
        <v>119.99</v>
      </c>
    </row>
    <row r="29" spans="1:7" ht="15.75" x14ac:dyDescent="0.25">
      <c r="A29" s="4">
        <v>953760633</v>
      </c>
      <c r="B29" s="5">
        <v>43511</v>
      </c>
      <c r="C29" s="4" t="s">
        <v>22</v>
      </c>
      <c r="D29" s="7" t="s">
        <v>147</v>
      </c>
      <c r="E29" s="8" t="s">
        <v>141</v>
      </c>
      <c r="F29" s="9">
        <v>367.98</v>
      </c>
      <c r="G29" s="9">
        <v>367.98</v>
      </c>
    </row>
    <row r="30" spans="1:7" ht="15.75" x14ac:dyDescent="0.25">
      <c r="A30" s="4">
        <v>1107953316</v>
      </c>
      <c r="B30" s="5">
        <v>43515</v>
      </c>
      <c r="C30" s="4" t="s">
        <v>62</v>
      </c>
      <c r="D30" s="7" t="s">
        <v>148</v>
      </c>
      <c r="E30" s="8" t="s">
        <v>141</v>
      </c>
      <c r="F30" s="9">
        <v>364.43</v>
      </c>
      <c r="G30" s="9">
        <v>364.43</v>
      </c>
    </row>
    <row r="31" spans="1:7" ht="15.75" x14ac:dyDescent="0.25">
      <c r="A31" s="4"/>
      <c r="B31" s="5"/>
      <c r="C31" s="4"/>
      <c r="D31" s="7"/>
      <c r="E31" s="8"/>
      <c r="F31" s="9"/>
      <c r="G31" s="9"/>
    </row>
    <row r="32" spans="1:7" ht="15.75" x14ac:dyDescent="0.25">
      <c r="A32" s="10"/>
      <c r="B32" s="11"/>
      <c r="C32" s="10"/>
      <c r="D32" s="13"/>
      <c r="E32" s="13"/>
      <c r="F32" s="12"/>
      <c r="G32" s="12"/>
    </row>
    <row r="33" spans="1:7" ht="16.5" thickBot="1" x14ac:dyDescent="0.3">
      <c r="A33" s="18"/>
      <c r="B33" s="18"/>
      <c r="C33" s="18"/>
      <c r="D33" s="18"/>
      <c r="E33" s="18"/>
      <c r="F33" s="14">
        <f>SUM(F26:F32)</f>
        <v>2325.6799999999998</v>
      </c>
      <c r="G33" s="15">
        <f>SUM(G26:G32)</f>
        <v>2325.6799999999998</v>
      </c>
    </row>
    <row r="34" spans="1:7" ht="19.5" thickBot="1" x14ac:dyDescent="0.35">
      <c r="A34" s="238" t="s">
        <v>1</v>
      </c>
      <c r="B34" s="239"/>
      <c r="C34" s="239"/>
      <c r="D34" s="239"/>
      <c r="E34" s="240"/>
      <c r="F34" s="243">
        <f>G33</f>
        <v>2325.6799999999998</v>
      </c>
      <c r="G34" s="244"/>
    </row>
    <row r="35" spans="1:7" x14ac:dyDescent="0.25">
      <c r="A35" s="251" t="s">
        <v>7</v>
      </c>
      <c r="B35" s="252"/>
      <c r="C35" s="253" t="s">
        <v>1217</v>
      </c>
      <c r="D35" s="254"/>
      <c r="E35" s="221" t="s">
        <v>1210</v>
      </c>
      <c r="F35" s="222"/>
      <c r="G35" s="223"/>
    </row>
    <row r="36" spans="1:7" ht="15.75" thickBot="1" x14ac:dyDescent="0.3"/>
    <row r="37" spans="1:7" x14ac:dyDescent="0.25">
      <c r="A37" s="245" t="s">
        <v>8</v>
      </c>
      <c r="B37" s="246"/>
      <c r="C37" s="246"/>
      <c r="D37" s="246"/>
      <c r="E37" s="246"/>
      <c r="F37" s="246"/>
      <c r="G37" s="247"/>
    </row>
    <row r="38" spans="1:7" ht="15.75" thickBot="1" x14ac:dyDescent="0.3">
      <c r="A38" s="248"/>
      <c r="B38" s="249"/>
      <c r="C38" s="249"/>
      <c r="D38" s="249"/>
      <c r="E38" s="249"/>
      <c r="F38" s="249"/>
      <c r="G38" s="250"/>
    </row>
    <row r="39" spans="1:7" ht="16.5" thickBot="1" x14ac:dyDescent="0.3">
      <c r="A39" s="233" t="s">
        <v>68</v>
      </c>
      <c r="B39" s="234"/>
      <c r="C39" s="234"/>
      <c r="D39" s="234"/>
      <c r="E39" s="235"/>
      <c r="F39" s="233" t="s">
        <v>57</v>
      </c>
      <c r="G39" s="235"/>
    </row>
    <row r="40" spans="1:7" ht="16.5" thickBot="1" x14ac:dyDescent="0.3">
      <c r="A40" s="1" t="s">
        <v>2</v>
      </c>
      <c r="B40" s="233" t="s">
        <v>142</v>
      </c>
      <c r="C40" s="234"/>
      <c r="D40" s="234"/>
      <c r="E40" s="235"/>
      <c r="F40" s="236" t="s">
        <v>99</v>
      </c>
      <c r="G40" s="237"/>
    </row>
    <row r="41" spans="1:7" ht="15.75" x14ac:dyDescent="0.25">
      <c r="A41" s="2" t="s">
        <v>3</v>
      </c>
      <c r="B41" s="3" t="s">
        <v>11</v>
      </c>
      <c r="C41" s="3" t="s">
        <v>0</v>
      </c>
      <c r="D41" s="3" t="s">
        <v>4</v>
      </c>
      <c r="E41" s="3" t="s">
        <v>6</v>
      </c>
      <c r="F41" s="3" t="s">
        <v>12</v>
      </c>
      <c r="G41" s="3" t="s">
        <v>5</v>
      </c>
    </row>
    <row r="42" spans="1:7" ht="15.75" x14ac:dyDescent="0.25">
      <c r="A42" s="4">
        <v>900005896</v>
      </c>
      <c r="B42" s="5">
        <v>43188</v>
      </c>
      <c r="C42" s="6" t="s">
        <v>149</v>
      </c>
      <c r="D42" s="7" t="s">
        <v>150</v>
      </c>
      <c r="E42" s="8" t="s">
        <v>144</v>
      </c>
      <c r="F42" s="9">
        <v>1135.07</v>
      </c>
      <c r="G42" s="9">
        <v>1135.07</v>
      </c>
    </row>
    <row r="43" spans="1:7" ht="15.75" x14ac:dyDescent="0.25">
      <c r="A43" s="4">
        <v>2150</v>
      </c>
      <c r="B43" s="5">
        <v>43553</v>
      </c>
      <c r="C43" s="6" t="s">
        <v>145</v>
      </c>
      <c r="D43" s="7" t="s">
        <v>146</v>
      </c>
      <c r="E43" s="8" t="s">
        <v>61</v>
      </c>
      <c r="F43" s="9">
        <v>499</v>
      </c>
      <c r="G43" s="9">
        <v>499</v>
      </c>
    </row>
    <row r="44" spans="1:7" ht="15.75" x14ac:dyDescent="0.25">
      <c r="A44" s="4" t="s">
        <v>151</v>
      </c>
      <c r="B44" s="5">
        <v>43531</v>
      </c>
      <c r="C44" s="4" t="s">
        <v>116</v>
      </c>
      <c r="D44" s="7" t="s">
        <v>130</v>
      </c>
      <c r="E44" s="8" t="s">
        <v>141</v>
      </c>
      <c r="F44" s="9">
        <v>119.99</v>
      </c>
      <c r="G44" s="9">
        <v>119.99</v>
      </c>
    </row>
    <row r="45" spans="1:7" ht="15.75" x14ac:dyDescent="0.25">
      <c r="A45" s="4">
        <v>870117</v>
      </c>
      <c r="B45" s="5">
        <v>43539</v>
      </c>
      <c r="C45" s="4" t="s">
        <v>22</v>
      </c>
      <c r="D45" s="7" t="s">
        <v>147</v>
      </c>
      <c r="E45" s="8" t="s">
        <v>141</v>
      </c>
      <c r="F45" s="9">
        <v>541.87</v>
      </c>
      <c r="G45" s="9">
        <v>541.87</v>
      </c>
    </row>
    <row r="46" spans="1:7" ht="15.75" x14ac:dyDescent="0.25">
      <c r="A46" s="4">
        <v>129711081</v>
      </c>
      <c r="B46" s="5">
        <v>43544</v>
      </c>
      <c r="C46" s="4" t="s">
        <v>62</v>
      </c>
      <c r="D46" s="7" t="s">
        <v>148</v>
      </c>
      <c r="E46" s="8" t="s">
        <v>141</v>
      </c>
      <c r="F46" s="9">
        <v>375.4</v>
      </c>
      <c r="G46" s="9">
        <v>375.4</v>
      </c>
    </row>
    <row r="47" spans="1:7" ht="15.75" x14ac:dyDescent="0.25">
      <c r="A47" s="4">
        <v>29722031</v>
      </c>
      <c r="B47" s="5">
        <v>43530</v>
      </c>
      <c r="C47" s="4" t="s">
        <v>152</v>
      </c>
      <c r="D47" s="7" t="s">
        <v>153</v>
      </c>
      <c r="E47" s="8" t="s">
        <v>61</v>
      </c>
      <c r="F47" s="9">
        <v>40</v>
      </c>
      <c r="G47" s="9">
        <v>40</v>
      </c>
    </row>
    <row r="48" spans="1:7" ht="15.75" x14ac:dyDescent="0.25">
      <c r="A48" s="38">
        <v>24377</v>
      </c>
      <c r="B48" s="11">
        <v>43537</v>
      </c>
      <c r="C48" s="10" t="s">
        <v>154</v>
      </c>
      <c r="D48" s="13" t="s">
        <v>155</v>
      </c>
      <c r="E48" s="13" t="s">
        <v>156</v>
      </c>
      <c r="F48" s="12">
        <v>360</v>
      </c>
      <c r="G48" s="12">
        <v>360</v>
      </c>
    </row>
    <row r="49" spans="1:7" ht="16.5" thickBot="1" x14ac:dyDescent="0.3">
      <c r="A49" s="18"/>
      <c r="B49" s="18"/>
      <c r="C49" s="18"/>
      <c r="D49" s="18"/>
      <c r="E49" s="18"/>
      <c r="F49" s="14">
        <f>SUM(F42:F48)</f>
        <v>3071.33</v>
      </c>
      <c r="G49" s="15">
        <f>SUM(G42:G48)</f>
        <v>3071.33</v>
      </c>
    </row>
    <row r="50" spans="1:7" ht="19.5" thickBot="1" x14ac:dyDescent="0.35">
      <c r="A50" s="238" t="s">
        <v>1</v>
      </c>
      <c r="B50" s="239"/>
      <c r="C50" s="239"/>
      <c r="D50" s="239"/>
      <c r="E50" s="240"/>
      <c r="F50" s="243">
        <f>G49</f>
        <v>3071.33</v>
      </c>
      <c r="G50" s="244"/>
    </row>
    <row r="51" spans="1:7" x14ac:dyDescent="0.25">
      <c r="A51" s="251" t="s">
        <v>7</v>
      </c>
      <c r="B51" s="252"/>
      <c r="C51" s="253" t="s">
        <v>1217</v>
      </c>
      <c r="D51" s="254"/>
      <c r="E51" s="221" t="s">
        <v>1210</v>
      </c>
      <c r="F51" s="222"/>
      <c r="G51" s="223"/>
    </row>
    <row r="52" spans="1:7" ht="15.75" thickBot="1" x14ac:dyDescent="0.3"/>
    <row r="53" spans="1:7" x14ac:dyDescent="0.25">
      <c r="A53" s="245" t="s">
        <v>8</v>
      </c>
      <c r="B53" s="246"/>
      <c r="C53" s="246"/>
      <c r="D53" s="246"/>
      <c r="E53" s="246"/>
      <c r="F53" s="246"/>
      <c r="G53" s="247"/>
    </row>
    <row r="54" spans="1:7" ht="15.75" thickBot="1" x14ac:dyDescent="0.3">
      <c r="A54" s="248"/>
      <c r="B54" s="249"/>
      <c r="C54" s="249"/>
      <c r="D54" s="249"/>
      <c r="E54" s="249"/>
      <c r="F54" s="249"/>
      <c r="G54" s="250"/>
    </row>
    <row r="55" spans="1:7" ht="16.5" thickBot="1" x14ac:dyDescent="0.3">
      <c r="A55" s="233" t="s">
        <v>68</v>
      </c>
      <c r="B55" s="234"/>
      <c r="C55" s="234"/>
      <c r="D55" s="234"/>
      <c r="E55" s="235"/>
      <c r="F55" s="233" t="s">
        <v>57</v>
      </c>
      <c r="G55" s="235"/>
    </row>
    <row r="56" spans="1:7" ht="16.5" thickBot="1" x14ac:dyDescent="0.3">
      <c r="A56" s="1" t="s">
        <v>2</v>
      </c>
      <c r="B56" s="233" t="s">
        <v>142</v>
      </c>
      <c r="C56" s="234"/>
      <c r="D56" s="234"/>
      <c r="E56" s="235"/>
      <c r="F56" s="236" t="s">
        <v>102</v>
      </c>
      <c r="G56" s="237"/>
    </row>
    <row r="57" spans="1:7" ht="15.75" x14ac:dyDescent="0.25">
      <c r="A57" s="2" t="s">
        <v>3</v>
      </c>
      <c r="B57" s="3" t="s">
        <v>11</v>
      </c>
      <c r="C57" s="3" t="s">
        <v>0</v>
      </c>
      <c r="D57" s="3" t="s">
        <v>4</v>
      </c>
      <c r="E57" s="3" t="s">
        <v>6</v>
      </c>
      <c r="F57" s="3" t="s">
        <v>12</v>
      </c>
      <c r="G57" s="3" t="s">
        <v>5</v>
      </c>
    </row>
    <row r="58" spans="1:7" ht="15.75" x14ac:dyDescent="0.25">
      <c r="A58" s="4">
        <v>5933</v>
      </c>
      <c r="B58" s="5">
        <v>43585</v>
      </c>
      <c r="C58" s="6" t="s">
        <v>149</v>
      </c>
      <c r="D58" s="7" t="s">
        <v>150</v>
      </c>
      <c r="E58" s="8" t="s">
        <v>144</v>
      </c>
      <c r="F58" s="9">
        <v>1534.91</v>
      </c>
      <c r="G58" s="9">
        <v>1534.91</v>
      </c>
    </row>
    <row r="59" spans="1:7" ht="15.75" x14ac:dyDescent="0.25">
      <c r="A59" s="4">
        <v>2202</v>
      </c>
      <c r="B59" s="5">
        <v>43585</v>
      </c>
      <c r="C59" s="6" t="s">
        <v>145</v>
      </c>
      <c r="D59" s="7" t="s">
        <v>146</v>
      </c>
      <c r="E59" s="8" t="s">
        <v>61</v>
      </c>
      <c r="F59" s="9">
        <v>499</v>
      </c>
      <c r="G59" s="9">
        <v>499</v>
      </c>
    </row>
    <row r="60" spans="1:7" ht="15.75" x14ac:dyDescent="0.25">
      <c r="A60" s="4" t="s">
        <v>157</v>
      </c>
      <c r="B60" s="5">
        <v>43562</v>
      </c>
      <c r="C60" s="4" t="s">
        <v>116</v>
      </c>
      <c r="D60" s="7" t="s">
        <v>130</v>
      </c>
      <c r="E60" s="8" t="s">
        <v>141</v>
      </c>
      <c r="F60" s="9">
        <v>120.38</v>
      </c>
      <c r="G60" s="9">
        <v>120.38</v>
      </c>
    </row>
    <row r="61" spans="1:7" ht="15.75" x14ac:dyDescent="0.25">
      <c r="A61" s="4">
        <v>986533</v>
      </c>
      <c r="B61" s="5">
        <v>43570</v>
      </c>
      <c r="C61" s="4" t="s">
        <v>22</v>
      </c>
      <c r="D61" s="7" t="s">
        <v>147</v>
      </c>
      <c r="E61" s="8" t="s">
        <v>141</v>
      </c>
      <c r="F61" s="9">
        <v>494.9</v>
      </c>
      <c r="G61" s="9">
        <v>494.9</v>
      </c>
    </row>
    <row r="62" spans="1:7" ht="15.75" x14ac:dyDescent="0.25">
      <c r="A62" s="4">
        <v>92030617</v>
      </c>
      <c r="B62" s="5">
        <v>43573</v>
      </c>
      <c r="C62" s="4" t="s">
        <v>62</v>
      </c>
      <c r="D62" s="7" t="s">
        <v>148</v>
      </c>
      <c r="E62" s="8" t="s">
        <v>141</v>
      </c>
      <c r="F62" s="9">
        <v>364.43</v>
      </c>
      <c r="G62" s="9">
        <v>364.43</v>
      </c>
    </row>
    <row r="63" spans="1:7" ht="15.75" x14ac:dyDescent="0.25">
      <c r="A63" s="4"/>
      <c r="B63" s="5"/>
      <c r="C63" s="4"/>
      <c r="D63" s="7"/>
      <c r="E63" s="8"/>
      <c r="F63" s="9"/>
      <c r="G63" s="9"/>
    </row>
    <row r="64" spans="1:7" ht="15.75" x14ac:dyDescent="0.25">
      <c r="A64" s="10"/>
      <c r="B64" s="11"/>
      <c r="C64" s="10"/>
      <c r="D64" s="13"/>
      <c r="E64" s="13"/>
      <c r="F64" s="12"/>
      <c r="G64" s="12"/>
    </row>
    <row r="65" spans="1:7" ht="16.5" thickBot="1" x14ac:dyDescent="0.3">
      <c r="A65" s="18"/>
      <c r="B65" s="18"/>
      <c r="C65" s="18"/>
      <c r="D65" s="18"/>
      <c r="E65" s="18"/>
      <c r="F65" s="14">
        <f>SUM(F58:F64)</f>
        <v>3013.62</v>
      </c>
      <c r="G65" s="15">
        <f>SUM(G58:G64)</f>
        <v>3013.62</v>
      </c>
    </row>
    <row r="66" spans="1:7" ht="19.5" thickBot="1" x14ac:dyDescent="0.35">
      <c r="A66" s="238" t="s">
        <v>1</v>
      </c>
      <c r="B66" s="239"/>
      <c r="C66" s="239"/>
      <c r="D66" s="239"/>
      <c r="E66" s="240"/>
      <c r="F66" s="243">
        <f>G65</f>
        <v>3013.62</v>
      </c>
      <c r="G66" s="244"/>
    </row>
    <row r="67" spans="1:7" x14ac:dyDescent="0.25">
      <c r="A67" s="251" t="s">
        <v>7</v>
      </c>
      <c r="B67" s="252"/>
      <c r="C67" s="253" t="s">
        <v>1217</v>
      </c>
      <c r="D67" s="254"/>
      <c r="E67" s="221" t="s">
        <v>1210</v>
      </c>
      <c r="F67" s="222"/>
      <c r="G67" s="223"/>
    </row>
    <row r="69" spans="1:7" ht="15.75" thickBot="1" x14ac:dyDescent="0.3"/>
    <row r="70" spans="1:7" x14ac:dyDescent="0.25">
      <c r="A70" s="245" t="s">
        <v>8</v>
      </c>
      <c r="B70" s="246"/>
      <c r="C70" s="246"/>
      <c r="D70" s="246"/>
      <c r="E70" s="246"/>
      <c r="F70" s="246"/>
      <c r="G70" s="247"/>
    </row>
    <row r="71" spans="1:7" ht="15.75" thickBot="1" x14ac:dyDescent="0.3">
      <c r="A71" s="248"/>
      <c r="B71" s="249"/>
      <c r="C71" s="249"/>
      <c r="D71" s="249"/>
      <c r="E71" s="249"/>
      <c r="F71" s="249"/>
      <c r="G71" s="250"/>
    </row>
    <row r="72" spans="1:7" ht="16.5" thickBot="1" x14ac:dyDescent="0.3">
      <c r="A72" s="233" t="s">
        <v>68</v>
      </c>
      <c r="B72" s="234"/>
      <c r="C72" s="234"/>
      <c r="D72" s="234"/>
      <c r="E72" s="235"/>
      <c r="F72" s="233" t="s">
        <v>57</v>
      </c>
      <c r="G72" s="235"/>
    </row>
    <row r="73" spans="1:7" ht="16.5" thickBot="1" x14ac:dyDescent="0.3">
      <c r="A73" s="1" t="s">
        <v>2</v>
      </c>
      <c r="B73" s="233" t="s">
        <v>142</v>
      </c>
      <c r="C73" s="234"/>
      <c r="D73" s="234"/>
      <c r="E73" s="235"/>
      <c r="F73" s="236" t="s">
        <v>103</v>
      </c>
      <c r="G73" s="237"/>
    </row>
    <row r="74" spans="1:7" ht="15.75" x14ac:dyDescent="0.25">
      <c r="A74" s="2" t="s">
        <v>3</v>
      </c>
      <c r="B74" s="3" t="s">
        <v>11</v>
      </c>
      <c r="C74" s="3" t="s">
        <v>0</v>
      </c>
      <c r="D74" s="3" t="s">
        <v>4</v>
      </c>
      <c r="E74" s="3" t="s">
        <v>6</v>
      </c>
      <c r="F74" s="3" t="s">
        <v>12</v>
      </c>
      <c r="G74" s="3" t="s">
        <v>5</v>
      </c>
    </row>
    <row r="75" spans="1:7" ht="15.75" x14ac:dyDescent="0.25">
      <c r="A75" s="4">
        <v>9005998</v>
      </c>
      <c r="B75" s="5">
        <v>43617</v>
      </c>
      <c r="C75" s="6" t="s">
        <v>149</v>
      </c>
      <c r="D75" s="7" t="s">
        <v>150</v>
      </c>
      <c r="E75" s="8" t="s">
        <v>144</v>
      </c>
      <c r="F75" s="9">
        <v>1444.4</v>
      </c>
      <c r="G75" s="9">
        <v>1444.4</v>
      </c>
    </row>
    <row r="76" spans="1:7" ht="15.75" x14ac:dyDescent="0.25">
      <c r="A76" s="4">
        <v>2253</v>
      </c>
      <c r="B76" s="5">
        <v>43616</v>
      </c>
      <c r="C76" s="6" t="s">
        <v>145</v>
      </c>
      <c r="D76" s="7" t="s">
        <v>146</v>
      </c>
      <c r="E76" s="8" t="s">
        <v>61</v>
      </c>
      <c r="F76" s="9">
        <v>499</v>
      </c>
      <c r="G76" s="9">
        <v>499</v>
      </c>
    </row>
    <row r="77" spans="1:7" ht="15.75" x14ac:dyDescent="0.25">
      <c r="A77" s="4" t="s">
        <v>158</v>
      </c>
      <c r="B77" s="5">
        <v>43588</v>
      </c>
      <c r="C77" s="4" t="s">
        <v>116</v>
      </c>
      <c r="D77" s="7" t="s">
        <v>130</v>
      </c>
      <c r="E77" s="8" t="s">
        <v>141</v>
      </c>
      <c r="F77" s="9">
        <v>165.51</v>
      </c>
      <c r="G77" s="9">
        <v>165.51</v>
      </c>
    </row>
    <row r="78" spans="1:7" ht="15.75" x14ac:dyDescent="0.25">
      <c r="A78" s="4" t="s">
        <v>159</v>
      </c>
      <c r="B78" s="5">
        <v>43600</v>
      </c>
      <c r="C78" s="4" t="s">
        <v>22</v>
      </c>
      <c r="D78" s="7" t="s">
        <v>147</v>
      </c>
      <c r="E78" s="8" t="s">
        <v>141</v>
      </c>
      <c r="F78" s="9">
        <v>502.72</v>
      </c>
      <c r="G78" s="9">
        <v>502.72</v>
      </c>
    </row>
    <row r="79" spans="1:7" ht="15.75" x14ac:dyDescent="0.25">
      <c r="A79" s="4">
        <v>505973</v>
      </c>
      <c r="B79" s="5">
        <v>43605</v>
      </c>
      <c r="C79" s="4" t="s">
        <v>62</v>
      </c>
      <c r="D79" s="7" t="s">
        <v>148</v>
      </c>
      <c r="E79" s="8" t="s">
        <v>141</v>
      </c>
      <c r="F79" s="9">
        <v>370.7</v>
      </c>
      <c r="G79" s="9">
        <v>370.7</v>
      </c>
    </row>
    <row r="80" spans="1:7" ht="15.75" x14ac:dyDescent="0.25">
      <c r="A80" s="4">
        <v>103876</v>
      </c>
      <c r="B80" s="5">
        <v>43614</v>
      </c>
      <c r="C80" s="4" t="s">
        <v>160</v>
      </c>
      <c r="D80" s="7" t="s">
        <v>161</v>
      </c>
      <c r="E80" s="8" t="s">
        <v>107</v>
      </c>
      <c r="F80" s="9">
        <v>623.4</v>
      </c>
      <c r="G80" s="9">
        <v>623.4</v>
      </c>
    </row>
    <row r="81" spans="1:7" ht="15.75" x14ac:dyDescent="0.25">
      <c r="A81" s="10"/>
      <c r="B81" s="11"/>
      <c r="C81" s="10"/>
      <c r="D81" s="13"/>
      <c r="E81" s="13"/>
      <c r="F81" s="12"/>
      <c r="G81" s="12"/>
    </row>
    <row r="82" spans="1:7" ht="16.5" thickBot="1" x14ac:dyDescent="0.3">
      <c r="A82" s="18"/>
      <c r="B82" s="18"/>
      <c r="C82" s="18"/>
      <c r="D82" s="18"/>
      <c r="E82" s="18"/>
      <c r="F82" s="14"/>
      <c r="G82" s="15"/>
    </row>
    <row r="83" spans="1:7" ht="19.5" thickBot="1" x14ac:dyDescent="0.35">
      <c r="A83" s="238" t="s">
        <v>1</v>
      </c>
      <c r="B83" s="239"/>
      <c r="C83" s="239"/>
      <c r="D83" s="239"/>
      <c r="E83" s="240"/>
      <c r="F83" s="243">
        <v>3605.73</v>
      </c>
      <c r="G83" s="244"/>
    </row>
    <row r="84" spans="1:7" x14ac:dyDescent="0.25">
      <c r="A84" s="251" t="s">
        <v>7</v>
      </c>
      <c r="B84" s="252"/>
      <c r="C84" s="253" t="s">
        <v>1217</v>
      </c>
      <c r="D84" s="254"/>
      <c r="E84" s="221" t="s">
        <v>1210</v>
      </c>
      <c r="F84" s="222"/>
      <c r="G84" s="223"/>
    </row>
    <row r="85" spans="1:7" ht="15.75" thickBot="1" x14ac:dyDescent="0.3"/>
    <row r="86" spans="1:7" x14ac:dyDescent="0.25">
      <c r="A86" s="245" t="s">
        <v>8</v>
      </c>
      <c r="B86" s="246"/>
      <c r="C86" s="246"/>
      <c r="D86" s="246"/>
      <c r="E86" s="246"/>
      <c r="F86" s="246"/>
      <c r="G86" s="247"/>
    </row>
    <row r="87" spans="1:7" ht="15.75" thickBot="1" x14ac:dyDescent="0.3">
      <c r="A87" s="248"/>
      <c r="B87" s="249"/>
      <c r="C87" s="249"/>
      <c r="D87" s="249"/>
      <c r="E87" s="249"/>
      <c r="F87" s="249"/>
      <c r="G87" s="250"/>
    </row>
    <row r="88" spans="1:7" ht="16.5" thickBot="1" x14ac:dyDescent="0.3">
      <c r="A88" s="233" t="s">
        <v>68</v>
      </c>
      <c r="B88" s="234"/>
      <c r="C88" s="234"/>
      <c r="D88" s="234"/>
      <c r="E88" s="235"/>
      <c r="F88" s="233" t="s">
        <v>57</v>
      </c>
      <c r="G88" s="235"/>
    </row>
    <row r="89" spans="1:7" ht="16.5" thickBot="1" x14ac:dyDescent="0.3">
      <c r="A89" s="1" t="s">
        <v>2</v>
      </c>
      <c r="B89" s="233" t="s">
        <v>142</v>
      </c>
      <c r="C89" s="234"/>
      <c r="D89" s="234"/>
      <c r="E89" s="235"/>
      <c r="F89" s="236" t="s">
        <v>110</v>
      </c>
      <c r="G89" s="237"/>
    </row>
    <row r="90" spans="1:7" ht="15.75" x14ac:dyDescent="0.25">
      <c r="A90" s="2" t="s">
        <v>3</v>
      </c>
      <c r="B90" s="3" t="s">
        <v>11</v>
      </c>
      <c r="C90" s="3" t="s">
        <v>0</v>
      </c>
      <c r="D90" s="3" t="s">
        <v>4</v>
      </c>
      <c r="E90" s="3" t="s">
        <v>6</v>
      </c>
      <c r="F90" s="3" t="s">
        <v>12</v>
      </c>
      <c r="G90" s="3" t="s">
        <v>5</v>
      </c>
    </row>
    <row r="91" spans="1:7" ht="15.75" x14ac:dyDescent="0.25">
      <c r="A91" s="4">
        <v>923139</v>
      </c>
      <c r="B91" s="39">
        <v>43628</v>
      </c>
      <c r="C91" s="40" t="s">
        <v>138</v>
      </c>
      <c r="D91" s="41" t="s">
        <v>162</v>
      </c>
      <c r="E91" s="41" t="s">
        <v>163</v>
      </c>
      <c r="F91" s="42">
        <v>408.79</v>
      </c>
      <c r="G91" s="42">
        <v>408.79</v>
      </c>
    </row>
    <row r="92" spans="1:7" ht="15.75" x14ac:dyDescent="0.25">
      <c r="A92" s="4">
        <v>3819346811</v>
      </c>
      <c r="B92" s="39">
        <v>43599</v>
      </c>
      <c r="C92" s="4" t="s">
        <v>116</v>
      </c>
      <c r="D92" s="7" t="s">
        <v>130</v>
      </c>
      <c r="E92" s="8" t="s">
        <v>141</v>
      </c>
      <c r="F92" s="42">
        <v>121.33</v>
      </c>
      <c r="G92" s="42">
        <v>121.33</v>
      </c>
    </row>
    <row r="93" spans="1:7" ht="15.75" x14ac:dyDescent="0.25">
      <c r="A93" s="4">
        <v>189183282</v>
      </c>
      <c r="B93" s="39">
        <v>43628</v>
      </c>
      <c r="C93" s="4" t="s">
        <v>62</v>
      </c>
      <c r="D93" s="7" t="s">
        <v>148</v>
      </c>
      <c r="E93" s="8" t="s">
        <v>141</v>
      </c>
      <c r="F93" s="42">
        <v>364.78</v>
      </c>
      <c r="G93" s="42">
        <v>364.78</v>
      </c>
    </row>
    <row r="94" spans="1:7" ht="15.75" x14ac:dyDescent="0.25">
      <c r="A94" s="4" t="s">
        <v>164</v>
      </c>
      <c r="B94" s="39">
        <v>43633</v>
      </c>
      <c r="C94" s="4" t="s">
        <v>22</v>
      </c>
      <c r="D94" s="7" t="s">
        <v>147</v>
      </c>
      <c r="E94" s="8" t="s">
        <v>141</v>
      </c>
      <c r="F94" s="42">
        <v>509.79</v>
      </c>
      <c r="G94" s="42">
        <v>509.79</v>
      </c>
    </row>
    <row r="95" spans="1:7" ht="15.75" x14ac:dyDescent="0.25">
      <c r="A95" s="4">
        <v>90006032</v>
      </c>
      <c r="B95" s="5">
        <v>43642</v>
      </c>
      <c r="C95" s="6" t="s">
        <v>149</v>
      </c>
      <c r="D95" s="7" t="s">
        <v>150</v>
      </c>
      <c r="E95" s="8" t="s">
        <v>144</v>
      </c>
      <c r="F95" s="33">
        <v>1250.78</v>
      </c>
      <c r="G95" s="43">
        <v>1250.78</v>
      </c>
    </row>
    <row r="96" spans="1:7" ht="15.75" x14ac:dyDescent="0.25">
      <c r="A96" s="4">
        <v>2318</v>
      </c>
      <c r="B96" s="5">
        <v>43644</v>
      </c>
      <c r="C96" s="6" t="s">
        <v>145</v>
      </c>
      <c r="D96" s="7" t="s">
        <v>146</v>
      </c>
      <c r="E96" s="8" t="s">
        <v>165</v>
      </c>
      <c r="F96" s="33">
        <v>499</v>
      </c>
      <c r="G96" s="33">
        <v>499</v>
      </c>
    </row>
    <row r="97" spans="1:7" ht="15.75" x14ac:dyDescent="0.25">
      <c r="A97" s="10"/>
      <c r="B97" s="11"/>
      <c r="C97" s="10"/>
      <c r="D97" s="13"/>
      <c r="E97" s="13"/>
      <c r="F97" s="12">
        <f>SUM(F91:F96)</f>
        <v>3154.4700000000003</v>
      </c>
      <c r="G97" s="12">
        <f>SUM(G91:G96)</f>
        <v>3154.4700000000003</v>
      </c>
    </row>
    <row r="98" spans="1:7" ht="16.5" thickBot="1" x14ac:dyDescent="0.3">
      <c r="A98" s="18"/>
      <c r="B98" s="18"/>
      <c r="C98" s="18"/>
      <c r="D98" s="18"/>
      <c r="E98" s="18"/>
      <c r="F98" s="14"/>
      <c r="G98" s="15"/>
    </row>
    <row r="99" spans="1:7" ht="19.5" thickBot="1" x14ac:dyDescent="0.35">
      <c r="A99" s="238" t="s">
        <v>1</v>
      </c>
      <c r="B99" s="239"/>
      <c r="C99" s="239"/>
      <c r="D99" s="239"/>
      <c r="E99" s="240"/>
      <c r="F99" s="243">
        <v>3154.47</v>
      </c>
      <c r="G99" s="244"/>
    </row>
    <row r="100" spans="1:7" x14ac:dyDescent="0.25">
      <c r="A100" s="251" t="s">
        <v>7</v>
      </c>
      <c r="B100" s="252"/>
      <c r="C100" s="253" t="s">
        <v>1217</v>
      </c>
      <c r="D100" s="254"/>
      <c r="E100" s="221" t="s">
        <v>1210</v>
      </c>
      <c r="F100" s="222"/>
      <c r="G100" s="223"/>
    </row>
    <row r="101" spans="1:7" ht="15.75" thickBot="1" x14ac:dyDescent="0.3"/>
    <row r="102" spans="1:7" x14ac:dyDescent="0.25">
      <c r="A102" s="245" t="s">
        <v>8</v>
      </c>
      <c r="B102" s="246"/>
      <c r="C102" s="246"/>
      <c r="D102" s="246"/>
      <c r="E102" s="246"/>
      <c r="F102" s="246"/>
      <c r="G102" s="247"/>
    </row>
    <row r="103" spans="1:7" ht="15.75" thickBot="1" x14ac:dyDescent="0.3">
      <c r="A103" s="248"/>
      <c r="B103" s="249"/>
      <c r="C103" s="249"/>
      <c r="D103" s="249"/>
      <c r="E103" s="249"/>
      <c r="F103" s="249"/>
      <c r="G103" s="250"/>
    </row>
    <row r="104" spans="1:7" ht="16.5" thickBot="1" x14ac:dyDescent="0.3">
      <c r="A104" s="233" t="s">
        <v>68</v>
      </c>
      <c r="B104" s="234"/>
      <c r="C104" s="234"/>
      <c r="D104" s="234"/>
      <c r="E104" s="235"/>
      <c r="F104" s="233" t="s">
        <v>57</v>
      </c>
      <c r="G104" s="235"/>
    </row>
    <row r="105" spans="1:7" ht="16.5" thickBot="1" x14ac:dyDescent="0.3">
      <c r="A105" s="1" t="s">
        <v>2</v>
      </c>
      <c r="B105" s="233" t="s">
        <v>142</v>
      </c>
      <c r="C105" s="234"/>
      <c r="D105" s="234"/>
      <c r="E105" s="235"/>
      <c r="F105" s="236" t="s">
        <v>166</v>
      </c>
      <c r="G105" s="237"/>
    </row>
    <row r="106" spans="1:7" ht="15.75" x14ac:dyDescent="0.25">
      <c r="A106" s="2" t="s">
        <v>3</v>
      </c>
      <c r="B106" s="3" t="s">
        <v>11</v>
      </c>
      <c r="C106" s="3" t="s">
        <v>0</v>
      </c>
      <c r="D106" s="3" t="s">
        <v>4</v>
      </c>
      <c r="E106" s="3" t="s">
        <v>6</v>
      </c>
      <c r="F106" s="3" t="s">
        <v>12</v>
      </c>
      <c r="G106" s="3" t="s">
        <v>5</v>
      </c>
    </row>
    <row r="107" spans="1:7" ht="15.75" x14ac:dyDescent="0.25">
      <c r="A107" s="4">
        <v>90006098</v>
      </c>
      <c r="B107" s="5">
        <v>43677</v>
      </c>
      <c r="C107" s="6" t="s">
        <v>149</v>
      </c>
      <c r="D107" s="7" t="s">
        <v>150</v>
      </c>
      <c r="E107" s="8" t="s">
        <v>144</v>
      </c>
      <c r="F107" s="9">
        <v>1264.99</v>
      </c>
      <c r="G107" s="9">
        <v>1264.99</v>
      </c>
    </row>
    <row r="108" spans="1:7" ht="15.75" x14ac:dyDescent="0.25">
      <c r="A108" s="4">
        <v>2384</v>
      </c>
      <c r="B108" s="5">
        <v>43677</v>
      </c>
      <c r="C108" s="6" t="s">
        <v>145</v>
      </c>
      <c r="D108" s="7" t="s">
        <v>146</v>
      </c>
      <c r="E108" s="8" t="s">
        <v>61</v>
      </c>
      <c r="F108" s="9">
        <v>499</v>
      </c>
      <c r="G108" s="9">
        <v>499</v>
      </c>
    </row>
    <row r="109" spans="1:7" ht="15.75" x14ac:dyDescent="0.25">
      <c r="A109" s="4" t="s">
        <v>167</v>
      </c>
      <c r="B109" s="5">
        <v>43654</v>
      </c>
      <c r="C109" s="4" t="s">
        <v>116</v>
      </c>
      <c r="D109" s="7" t="s">
        <v>130</v>
      </c>
      <c r="E109" s="8" t="s">
        <v>141</v>
      </c>
      <c r="F109" s="9">
        <v>120.97</v>
      </c>
      <c r="G109" s="9">
        <v>120.97</v>
      </c>
    </row>
    <row r="110" spans="1:7" ht="15.75" x14ac:dyDescent="0.25">
      <c r="A110" s="4" t="s">
        <v>168</v>
      </c>
      <c r="B110" s="5">
        <v>43661</v>
      </c>
      <c r="C110" s="4" t="s">
        <v>22</v>
      </c>
      <c r="D110" s="7" t="s">
        <v>147</v>
      </c>
      <c r="E110" s="8" t="s">
        <v>141</v>
      </c>
      <c r="F110" s="9">
        <v>492.99</v>
      </c>
      <c r="G110" s="9">
        <v>492.99</v>
      </c>
    </row>
    <row r="111" spans="1:7" ht="15.75" x14ac:dyDescent="0.25">
      <c r="A111" s="4">
        <v>211034595</v>
      </c>
      <c r="B111" s="5">
        <v>43661</v>
      </c>
      <c r="C111" s="4" t="s">
        <v>62</v>
      </c>
      <c r="D111" s="7" t="s">
        <v>148</v>
      </c>
      <c r="E111" s="8" t="s">
        <v>141</v>
      </c>
      <c r="F111" s="9">
        <v>404.73</v>
      </c>
      <c r="G111" s="9">
        <v>404.73</v>
      </c>
    </row>
    <row r="112" spans="1:7" ht="15.75" x14ac:dyDescent="0.25">
      <c r="A112" s="4"/>
      <c r="B112" s="5"/>
      <c r="C112" s="4"/>
      <c r="D112" s="7"/>
      <c r="E112" s="8"/>
      <c r="F112" s="9"/>
      <c r="G112" s="9"/>
    </row>
    <row r="113" spans="1:7" ht="15.75" x14ac:dyDescent="0.25">
      <c r="A113" s="10"/>
      <c r="B113" s="11"/>
      <c r="C113" s="10"/>
      <c r="D113" s="13"/>
      <c r="E113" s="13"/>
      <c r="F113" s="12"/>
      <c r="G113" s="12"/>
    </row>
    <row r="114" spans="1:7" ht="16.5" thickBot="1" x14ac:dyDescent="0.3">
      <c r="A114" s="18"/>
      <c r="B114" s="18"/>
      <c r="C114" s="18"/>
      <c r="D114" s="18"/>
      <c r="E114" s="18"/>
      <c r="F114" s="14"/>
      <c r="G114" s="15"/>
    </row>
    <row r="115" spans="1:7" ht="19.5" thickBot="1" x14ac:dyDescent="0.35">
      <c r="A115" s="238" t="s">
        <v>1</v>
      </c>
      <c r="B115" s="239"/>
      <c r="C115" s="239"/>
      <c r="D115" s="239"/>
      <c r="E115" s="240"/>
      <c r="F115" s="243">
        <v>2782.68</v>
      </c>
      <c r="G115" s="244"/>
    </row>
    <row r="116" spans="1:7" x14ac:dyDescent="0.25">
      <c r="A116" s="251" t="s">
        <v>7</v>
      </c>
      <c r="B116" s="252"/>
      <c r="C116" s="253" t="s">
        <v>1217</v>
      </c>
      <c r="D116" s="254"/>
      <c r="E116" s="221" t="s">
        <v>1210</v>
      </c>
      <c r="F116" s="222"/>
      <c r="G116" s="223"/>
    </row>
    <row r="117" spans="1:7" ht="15.75" thickBot="1" x14ac:dyDescent="0.3"/>
    <row r="118" spans="1:7" x14ac:dyDescent="0.25">
      <c r="A118" s="245" t="s">
        <v>8</v>
      </c>
      <c r="B118" s="246"/>
      <c r="C118" s="246"/>
      <c r="D118" s="246"/>
      <c r="E118" s="246"/>
      <c r="F118" s="246"/>
      <c r="G118" s="247"/>
    </row>
    <row r="119" spans="1:7" ht="15.75" thickBot="1" x14ac:dyDescent="0.3">
      <c r="A119" s="248"/>
      <c r="B119" s="249"/>
      <c r="C119" s="249"/>
      <c r="D119" s="249"/>
      <c r="E119" s="249"/>
      <c r="F119" s="249"/>
      <c r="G119" s="250"/>
    </row>
    <row r="120" spans="1:7" ht="16.5" thickBot="1" x14ac:dyDescent="0.3">
      <c r="A120" s="233" t="s">
        <v>68</v>
      </c>
      <c r="B120" s="234"/>
      <c r="C120" s="234"/>
      <c r="D120" s="234"/>
      <c r="E120" s="235"/>
      <c r="F120" s="233" t="s">
        <v>57</v>
      </c>
      <c r="G120" s="235"/>
    </row>
    <row r="121" spans="1:7" ht="16.5" thickBot="1" x14ac:dyDescent="0.3">
      <c r="A121" s="1" t="s">
        <v>2</v>
      </c>
      <c r="B121" s="233" t="s">
        <v>142</v>
      </c>
      <c r="C121" s="234"/>
      <c r="D121" s="234"/>
      <c r="E121" s="235"/>
      <c r="F121" s="236" t="s">
        <v>115</v>
      </c>
      <c r="G121" s="237"/>
    </row>
    <row r="122" spans="1:7" ht="15.75" x14ac:dyDescent="0.25">
      <c r="A122" s="2" t="s">
        <v>3</v>
      </c>
      <c r="B122" s="3" t="s">
        <v>11</v>
      </c>
      <c r="C122" s="3" t="s">
        <v>0</v>
      </c>
      <c r="D122" s="3" t="s">
        <v>4</v>
      </c>
      <c r="E122" s="3" t="s">
        <v>6</v>
      </c>
      <c r="F122" s="3" t="s">
        <v>12</v>
      </c>
      <c r="G122" s="3" t="s">
        <v>5</v>
      </c>
    </row>
    <row r="123" spans="1:7" ht="15.75" x14ac:dyDescent="0.25">
      <c r="A123" s="4">
        <v>9006130</v>
      </c>
      <c r="B123" s="5">
        <v>43706</v>
      </c>
      <c r="C123" s="6" t="s">
        <v>149</v>
      </c>
      <c r="D123" s="7" t="s">
        <v>150</v>
      </c>
      <c r="E123" s="8" t="s">
        <v>144</v>
      </c>
      <c r="F123" s="9">
        <v>1490.71</v>
      </c>
      <c r="G123" s="9">
        <v>1490.71</v>
      </c>
    </row>
    <row r="124" spans="1:7" ht="15.75" x14ac:dyDescent="0.25">
      <c r="A124" s="4">
        <v>2430</v>
      </c>
      <c r="B124" s="5">
        <v>43707</v>
      </c>
      <c r="C124" s="6" t="s">
        <v>145</v>
      </c>
      <c r="D124" s="7" t="s">
        <v>146</v>
      </c>
      <c r="E124" s="8" t="s">
        <v>61</v>
      </c>
      <c r="F124" s="9">
        <v>499</v>
      </c>
      <c r="G124" s="9">
        <v>499</v>
      </c>
    </row>
    <row r="125" spans="1:7" ht="15.75" x14ac:dyDescent="0.25">
      <c r="A125" s="4" t="s">
        <v>169</v>
      </c>
      <c r="B125" s="5">
        <v>43682</v>
      </c>
      <c r="C125" s="4" t="s">
        <v>116</v>
      </c>
      <c r="D125" s="7" t="s">
        <v>130</v>
      </c>
      <c r="E125" s="8" t="s">
        <v>141</v>
      </c>
      <c r="F125" s="9">
        <v>119</v>
      </c>
      <c r="G125" s="9">
        <v>119.99</v>
      </c>
    </row>
    <row r="126" spans="1:7" ht="15.75" x14ac:dyDescent="0.25">
      <c r="A126" s="4" t="s">
        <v>170</v>
      </c>
      <c r="B126" s="5">
        <v>43690</v>
      </c>
      <c r="C126" s="4" t="s">
        <v>22</v>
      </c>
      <c r="D126" s="7" t="s">
        <v>147</v>
      </c>
      <c r="E126" s="8" t="s">
        <v>141</v>
      </c>
      <c r="F126" s="9">
        <v>484.9</v>
      </c>
      <c r="G126" s="9">
        <v>484.9</v>
      </c>
    </row>
    <row r="127" spans="1:7" ht="15.75" x14ac:dyDescent="0.25">
      <c r="A127" s="4">
        <v>233248912</v>
      </c>
      <c r="B127" s="5">
        <v>43696</v>
      </c>
      <c r="C127" s="4" t="s">
        <v>62</v>
      </c>
      <c r="D127" s="7" t="s">
        <v>148</v>
      </c>
      <c r="E127" s="8" t="s">
        <v>141</v>
      </c>
      <c r="F127" s="9">
        <v>364.44</v>
      </c>
      <c r="G127" s="9">
        <v>364.44</v>
      </c>
    </row>
    <row r="128" spans="1:7" ht="15.75" x14ac:dyDescent="0.25">
      <c r="A128" s="4">
        <v>1170770</v>
      </c>
      <c r="B128" s="5">
        <v>43682</v>
      </c>
      <c r="C128" s="4" t="s">
        <v>171</v>
      </c>
      <c r="D128" s="7" t="s">
        <v>172</v>
      </c>
      <c r="E128" s="8" t="s">
        <v>173</v>
      </c>
      <c r="F128" s="9">
        <v>1300</v>
      </c>
      <c r="G128" s="9">
        <v>1300</v>
      </c>
    </row>
    <row r="129" spans="1:7" ht="15.75" x14ac:dyDescent="0.25">
      <c r="A129" s="10"/>
      <c r="B129" s="11"/>
      <c r="C129" s="10"/>
      <c r="D129" s="13"/>
      <c r="E129" s="13"/>
      <c r="F129" s="12"/>
      <c r="G129" s="12"/>
    </row>
    <row r="130" spans="1:7" ht="16.5" thickBot="1" x14ac:dyDescent="0.3">
      <c r="A130" s="18"/>
      <c r="B130" s="18"/>
      <c r="C130" s="18"/>
      <c r="D130" s="18"/>
      <c r="E130" s="18"/>
      <c r="F130" s="14"/>
      <c r="G130" s="15"/>
    </row>
    <row r="131" spans="1:7" ht="19.5" thickBot="1" x14ac:dyDescent="0.35">
      <c r="A131" s="238" t="s">
        <v>1</v>
      </c>
      <c r="B131" s="239"/>
      <c r="C131" s="239"/>
      <c r="D131" s="239"/>
      <c r="E131" s="240"/>
      <c r="F131" s="243">
        <v>4259.04</v>
      </c>
      <c r="G131" s="244"/>
    </row>
    <row r="132" spans="1:7" x14ac:dyDescent="0.25">
      <c r="A132" s="251" t="s">
        <v>7</v>
      </c>
      <c r="B132" s="252"/>
      <c r="C132" s="253" t="s">
        <v>1217</v>
      </c>
      <c r="D132" s="254"/>
      <c r="E132" s="221" t="s">
        <v>1210</v>
      </c>
      <c r="F132" s="222"/>
      <c r="G132" s="223"/>
    </row>
    <row r="133" spans="1:7" ht="15.75" thickBot="1" x14ac:dyDescent="0.3"/>
    <row r="134" spans="1:7" x14ac:dyDescent="0.25">
      <c r="A134" s="245" t="s">
        <v>8</v>
      </c>
      <c r="B134" s="246"/>
      <c r="C134" s="246"/>
      <c r="D134" s="246"/>
      <c r="E134" s="246"/>
      <c r="F134" s="246"/>
      <c r="G134" s="247"/>
    </row>
    <row r="135" spans="1:7" ht="15.75" thickBot="1" x14ac:dyDescent="0.3">
      <c r="A135" s="248"/>
      <c r="B135" s="249"/>
      <c r="C135" s="249"/>
      <c r="D135" s="249"/>
      <c r="E135" s="249"/>
      <c r="F135" s="249"/>
      <c r="G135" s="250"/>
    </row>
    <row r="136" spans="1:7" ht="16.5" thickBot="1" x14ac:dyDescent="0.3">
      <c r="A136" s="233" t="s">
        <v>68</v>
      </c>
      <c r="B136" s="234"/>
      <c r="C136" s="234"/>
      <c r="D136" s="234"/>
      <c r="E136" s="235"/>
      <c r="F136" s="233" t="s">
        <v>57</v>
      </c>
      <c r="G136" s="235"/>
    </row>
    <row r="137" spans="1:7" ht="16.5" thickBot="1" x14ac:dyDescent="0.3">
      <c r="A137" s="1" t="s">
        <v>2</v>
      </c>
      <c r="B137" s="233" t="s">
        <v>142</v>
      </c>
      <c r="C137" s="234"/>
      <c r="D137" s="234"/>
      <c r="E137" s="235"/>
      <c r="F137" s="236" t="s">
        <v>126</v>
      </c>
      <c r="G137" s="237"/>
    </row>
    <row r="138" spans="1:7" ht="15.75" x14ac:dyDescent="0.25">
      <c r="A138" s="2" t="s">
        <v>3</v>
      </c>
      <c r="B138" s="3" t="s">
        <v>11</v>
      </c>
      <c r="C138" s="3" t="s">
        <v>0</v>
      </c>
      <c r="D138" s="3" t="s">
        <v>4</v>
      </c>
      <c r="E138" s="3" t="s">
        <v>6</v>
      </c>
      <c r="F138" s="3" t="s">
        <v>12</v>
      </c>
      <c r="G138" s="3" t="s">
        <v>5</v>
      </c>
    </row>
    <row r="139" spans="1:7" ht="15.75" x14ac:dyDescent="0.25">
      <c r="A139" s="4">
        <v>90006259</v>
      </c>
      <c r="B139" s="5">
        <v>43740</v>
      </c>
      <c r="C139" s="6" t="s">
        <v>149</v>
      </c>
      <c r="D139" s="7" t="s">
        <v>150</v>
      </c>
      <c r="E139" s="8" t="s">
        <v>144</v>
      </c>
      <c r="F139" s="9">
        <v>2113.79</v>
      </c>
      <c r="G139" s="9">
        <v>2113.79</v>
      </c>
    </row>
    <row r="140" spans="1:7" ht="15.75" x14ac:dyDescent="0.25">
      <c r="A140" s="4">
        <v>2494</v>
      </c>
      <c r="B140" s="5">
        <v>43738</v>
      </c>
      <c r="C140" s="6" t="s">
        <v>145</v>
      </c>
      <c r="D140" s="7" t="s">
        <v>146</v>
      </c>
      <c r="E140" s="8" t="s">
        <v>61</v>
      </c>
      <c r="F140" s="9">
        <v>499</v>
      </c>
      <c r="G140" s="9">
        <v>499</v>
      </c>
    </row>
    <row r="141" spans="1:7" ht="15.75" x14ac:dyDescent="0.25">
      <c r="A141" s="4" t="s">
        <v>174</v>
      </c>
      <c r="B141" s="5">
        <v>43711</v>
      </c>
      <c r="C141" s="4" t="s">
        <v>116</v>
      </c>
      <c r="D141" s="7" t="s">
        <v>130</v>
      </c>
      <c r="E141" s="8" t="s">
        <v>141</v>
      </c>
      <c r="F141" s="9">
        <v>119.99</v>
      </c>
      <c r="G141" s="9">
        <v>119.99</v>
      </c>
    </row>
    <row r="142" spans="1:7" ht="15.75" x14ac:dyDescent="0.25">
      <c r="A142" s="4" t="s">
        <v>175</v>
      </c>
      <c r="B142" s="5">
        <v>43719</v>
      </c>
      <c r="C142" s="4" t="s">
        <v>22</v>
      </c>
      <c r="D142" s="7" t="s">
        <v>147</v>
      </c>
      <c r="E142" s="8" t="s">
        <v>141</v>
      </c>
      <c r="F142" s="9">
        <v>490.86</v>
      </c>
      <c r="G142" s="9">
        <v>490.86</v>
      </c>
    </row>
    <row r="143" spans="1:7" ht="15.75" x14ac:dyDescent="0.25">
      <c r="A143" s="4">
        <v>711928</v>
      </c>
      <c r="B143" s="5">
        <v>43719</v>
      </c>
      <c r="C143" s="4" t="s">
        <v>62</v>
      </c>
      <c r="D143" s="7" t="s">
        <v>148</v>
      </c>
      <c r="E143" s="8" t="s">
        <v>141</v>
      </c>
      <c r="F143" s="9">
        <v>364.44</v>
      </c>
      <c r="G143" s="9">
        <v>364.44</v>
      </c>
    </row>
    <row r="144" spans="1:7" ht="15.75" x14ac:dyDescent="0.25">
      <c r="A144" s="4">
        <v>1200637</v>
      </c>
      <c r="B144" s="5">
        <v>43739</v>
      </c>
      <c r="C144" s="4" t="s">
        <v>171</v>
      </c>
      <c r="D144" s="7" t="s">
        <v>172</v>
      </c>
      <c r="E144" s="8" t="s">
        <v>176</v>
      </c>
      <c r="F144" s="9">
        <v>520</v>
      </c>
      <c r="G144" s="9">
        <v>520</v>
      </c>
    </row>
    <row r="145" spans="1:7" ht="15.75" x14ac:dyDescent="0.25">
      <c r="A145" s="10"/>
      <c r="B145" s="11"/>
      <c r="C145" s="10"/>
      <c r="D145" s="13"/>
      <c r="E145" s="13"/>
      <c r="F145" s="12"/>
      <c r="G145" s="12"/>
    </row>
    <row r="146" spans="1:7" ht="16.5" thickBot="1" x14ac:dyDescent="0.3">
      <c r="A146" s="18"/>
      <c r="B146" s="18"/>
      <c r="C146" s="18"/>
      <c r="D146" s="18"/>
      <c r="E146" s="18"/>
      <c r="F146" s="14"/>
      <c r="G146" s="15"/>
    </row>
    <row r="147" spans="1:7" ht="19.5" thickBot="1" x14ac:dyDescent="0.35">
      <c r="A147" s="238" t="s">
        <v>1</v>
      </c>
      <c r="B147" s="239"/>
      <c r="C147" s="239"/>
      <c r="D147" s="239"/>
      <c r="E147" s="240"/>
      <c r="F147" s="243">
        <v>4108.08</v>
      </c>
      <c r="G147" s="244"/>
    </row>
    <row r="148" spans="1:7" x14ac:dyDescent="0.25">
      <c r="A148" s="251" t="s">
        <v>7</v>
      </c>
      <c r="B148" s="252"/>
      <c r="C148" s="253" t="s">
        <v>1217</v>
      </c>
      <c r="D148" s="254"/>
      <c r="E148" s="221" t="s">
        <v>1210</v>
      </c>
      <c r="F148" s="222"/>
      <c r="G148" s="223"/>
    </row>
    <row r="149" spans="1:7" ht="15.75" thickBot="1" x14ac:dyDescent="0.3"/>
    <row r="150" spans="1:7" x14ac:dyDescent="0.25">
      <c r="A150" s="245" t="s">
        <v>8</v>
      </c>
      <c r="B150" s="246"/>
      <c r="C150" s="246"/>
      <c r="D150" s="246"/>
      <c r="E150" s="246"/>
      <c r="F150" s="246"/>
      <c r="G150" s="247"/>
    </row>
    <row r="151" spans="1:7" ht="15.75" thickBot="1" x14ac:dyDescent="0.3">
      <c r="A151" s="248"/>
      <c r="B151" s="249"/>
      <c r="C151" s="249"/>
      <c r="D151" s="249"/>
      <c r="E151" s="249"/>
      <c r="F151" s="249"/>
      <c r="G151" s="250"/>
    </row>
    <row r="152" spans="1:7" ht="16.5" thickBot="1" x14ac:dyDescent="0.3">
      <c r="A152" s="233" t="s">
        <v>68</v>
      </c>
      <c r="B152" s="234"/>
      <c r="C152" s="234"/>
      <c r="D152" s="234"/>
      <c r="E152" s="235"/>
      <c r="F152" s="233" t="s">
        <v>57</v>
      </c>
      <c r="G152" s="235"/>
    </row>
    <row r="153" spans="1:7" ht="16.5" thickBot="1" x14ac:dyDescent="0.3">
      <c r="A153" s="1" t="s">
        <v>2</v>
      </c>
      <c r="B153" s="233" t="s">
        <v>142</v>
      </c>
      <c r="C153" s="234"/>
      <c r="D153" s="234"/>
      <c r="E153" s="235"/>
      <c r="F153" s="236" t="s">
        <v>15</v>
      </c>
      <c r="G153" s="237"/>
    </row>
    <row r="154" spans="1:7" ht="15.75" x14ac:dyDescent="0.25">
      <c r="A154" s="2" t="s">
        <v>3</v>
      </c>
      <c r="B154" s="3" t="s">
        <v>11</v>
      </c>
      <c r="C154" s="3" t="s">
        <v>0</v>
      </c>
      <c r="D154" s="3" t="s">
        <v>4</v>
      </c>
      <c r="E154" s="3" t="s">
        <v>6</v>
      </c>
      <c r="F154" s="3" t="s">
        <v>12</v>
      </c>
      <c r="G154" s="3" t="s">
        <v>5</v>
      </c>
    </row>
    <row r="155" spans="1:7" ht="15.75" x14ac:dyDescent="0.25">
      <c r="A155" s="4">
        <v>90006327</v>
      </c>
      <c r="B155" s="5">
        <v>43768</v>
      </c>
      <c r="C155" s="6" t="s">
        <v>149</v>
      </c>
      <c r="D155" s="7" t="s">
        <v>177</v>
      </c>
      <c r="E155" s="8" t="s">
        <v>144</v>
      </c>
      <c r="F155" s="9">
        <v>1664.75</v>
      </c>
      <c r="G155" s="9">
        <v>1664.75</v>
      </c>
    </row>
    <row r="156" spans="1:7" ht="15.75" x14ac:dyDescent="0.25">
      <c r="A156" s="4">
        <v>2570</v>
      </c>
      <c r="B156" s="5">
        <v>43769</v>
      </c>
      <c r="C156" s="6" t="s">
        <v>145</v>
      </c>
      <c r="D156" s="7" t="s">
        <v>146</v>
      </c>
      <c r="E156" s="8" t="s">
        <v>61</v>
      </c>
      <c r="F156" s="9">
        <v>499</v>
      </c>
      <c r="G156" s="9">
        <v>499</v>
      </c>
    </row>
    <row r="157" spans="1:7" ht="15.75" x14ac:dyDescent="0.25">
      <c r="A157" s="4" t="s">
        <v>178</v>
      </c>
      <c r="B157" s="5">
        <v>43739</v>
      </c>
      <c r="C157" s="4" t="s">
        <v>116</v>
      </c>
      <c r="D157" s="7" t="s">
        <v>130</v>
      </c>
      <c r="E157" s="8" t="s">
        <v>141</v>
      </c>
      <c r="F157" s="9">
        <v>119.99</v>
      </c>
      <c r="G157" s="9">
        <v>119.99</v>
      </c>
    </row>
    <row r="158" spans="1:7" ht="15.75" x14ac:dyDescent="0.25">
      <c r="A158" s="4">
        <v>1755642</v>
      </c>
      <c r="B158" s="5">
        <v>43753</v>
      </c>
      <c r="C158" s="4" t="s">
        <v>22</v>
      </c>
      <c r="D158" s="7" t="s">
        <v>147</v>
      </c>
      <c r="E158" s="8" t="s">
        <v>141</v>
      </c>
      <c r="F158" s="9">
        <v>325.54000000000002</v>
      </c>
      <c r="G158" s="9">
        <v>325.44</v>
      </c>
    </row>
    <row r="159" spans="1:7" ht="15.75" x14ac:dyDescent="0.25">
      <c r="A159" s="4">
        <v>22463</v>
      </c>
      <c r="B159" s="5">
        <v>43753</v>
      </c>
      <c r="C159" s="4" t="s">
        <v>62</v>
      </c>
      <c r="D159" s="7" t="s">
        <v>148</v>
      </c>
      <c r="E159" s="8" t="s">
        <v>141</v>
      </c>
      <c r="F159" s="9">
        <v>366.53</v>
      </c>
      <c r="G159" s="9">
        <v>366.53</v>
      </c>
    </row>
    <row r="160" spans="1:7" ht="15.75" x14ac:dyDescent="0.25">
      <c r="A160" s="4">
        <v>978989</v>
      </c>
      <c r="B160" s="5">
        <v>43768</v>
      </c>
      <c r="C160" s="4" t="s">
        <v>138</v>
      </c>
      <c r="D160" s="7" t="s">
        <v>179</v>
      </c>
      <c r="E160" s="8" t="s">
        <v>180</v>
      </c>
      <c r="F160" s="9">
        <v>508.46</v>
      </c>
      <c r="G160" s="9">
        <v>508.46</v>
      </c>
    </row>
    <row r="161" spans="1:7" ht="15.75" x14ac:dyDescent="0.25">
      <c r="A161" s="20">
        <v>1206509</v>
      </c>
      <c r="B161" s="21">
        <v>43748</v>
      </c>
      <c r="C161" s="20" t="s">
        <v>181</v>
      </c>
      <c r="D161" s="22" t="s">
        <v>182</v>
      </c>
      <c r="E161" s="13" t="s">
        <v>183</v>
      </c>
      <c r="F161" s="12">
        <v>650</v>
      </c>
      <c r="G161" s="12">
        <v>650</v>
      </c>
    </row>
    <row r="162" spans="1:7" ht="15.75" x14ac:dyDescent="0.25">
      <c r="A162" s="44">
        <v>1685</v>
      </c>
      <c r="B162" s="11">
        <v>43759</v>
      </c>
      <c r="C162" s="10" t="s">
        <v>184</v>
      </c>
      <c r="D162" s="13" t="s">
        <v>185</v>
      </c>
      <c r="E162" s="13" t="s">
        <v>186</v>
      </c>
      <c r="F162" s="12">
        <v>590</v>
      </c>
      <c r="G162" s="12">
        <v>590</v>
      </c>
    </row>
    <row r="163" spans="1:7" ht="16.5" thickBot="1" x14ac:dyDescent="0.3">
      <c r="A163" s="18"/>
      <c r="B163" s="18"/>
      <c r="C163" s="18"/>
      <c r="D163" s="18"/>
      <c r="E163" s="18"/>
      <c r="F163" s="14"/>
      <c r="G163" s="15"/>
    </row>
    <row r="164" spans="1:7" ht="19.5" thickBot="1" x14ac:dyDescent="0.35">
      <c r="A164" s="238" t="s">
        <v>1</v>
      </c>
      <c r="B164" s="239"/>
      <c r="C164" s="239"/>
      <c r="D164" s="239"/>
      <c r="E164" s="240"/>
      <c r="F164" s="243">
        <v>4724.2700000000004</v>
      </c>
      <c r="G164" s="244"/>
    </row>
    <row r="165" spans="1:7" x14ac:dyDescent="0.25">
      <c r="A165" s="251" t="s">
        <v>7</v>
      </c>
      <c r="B165" s="252"/>
      <c r="C165" s="253" t="s">
        <v>1217</v>
      </c>
      <c r="D165" s="254"/>
      <c r="E165" s="221" t="s">
        <v>1210</v>
      </c>
      <c r="F165" s="222"/>
      <c r="G165" s="223"/>
    </row>
    <row r="166" spans="1:7" ht="15.75" thickBot="1" x14ac:dyDescent="0.3"/>
    <row r="167" spans="1:7" x14ac:dyDescent="0.25">
      <c r="A167" s="245" t="s">
        <v>8</v>
      </c>
      <c r="B167" s="246"/>
      <c r="C167" s="246"/>
      <c r="D167" s="246"/>
      <c r="E167" s="246"/>
      <c r="F167" s="246"/>
      <c r="G167" s="247"/>
    </row>
    <row r="168" spans="1:7" ht="15.75" thickBot="1" x14ac:dyDescent="0.3">
      <c r="A168" s="248"/>
      <c r="B168" s="249"/>
      <c r="C168" s="249"/>
      <c r="D168" s="249"/>
      <c r="E168" s="249"/>
      <c r="F168" s="249"/>
      <c r="G168" s="250"/>
    </row>
    <row r="169" spans="1:7" ht="16.5" thickBot="1" x14ac:dyDescent="0.3">
      <c r="A169" s="233" t="s">
        <v>68</v>
      </c>
      <c r="B169" s="234"/>
      <c r="C169" s="234"/>
      <c r="D169" s="234"/>
      <c r="E169" s="235"/>
      <c r="F169" s="233" t="s">
        <v>57</v>
      </c>
      <c r="G169" s="235"/>
    </row>
    <row r="170" spans="1:7" ht="16.5" thickBot="1" x14ac:dyDescent="0.3">
      <c r="A170" s="1" t="s">
        <v>2</v>
      </c>
      <c r="B170" s="233" t="s">
        <v>142</v>
      </c>
      <c r="C170" s="234"/>
      <c r="D170" s="234"/>
      <c r="E170" s="235"/>
      <c r="F170" s="236" t="s">
        <v>133</v>
      </c>
      <c r="G170" s="237"/>
    </row>
    <row r="171" spans="1:7" ht="15.75" x14ac:dyDescent="0.25">
      <c r="A171" s="2" t="s">
        <v>3</v>
      </c>
      <c r="B171" s="3" t="s">
        <v>11</v>
      </c>
      <c r="C171" s="3" t="s">
        <v>0</v>
      </c>
      <c r="D171" s="3" t="s">
        <v>4</v>
      </c>
      <c r="E171" s="3" t="s">
        <v>6</v>
      </c>
      <c r="F171" s="3" t="s">
        <v>12</v>
      </c>
      <c r="G171" s="3" t="s">
        <v>5</v>
      </c>
    </row>
    <row r="172" spans="1:7" ht="15.75" x14ac:dyDescent="0.25">
      <c r="A172" s="4">
        <v>90006357</v>
      </c>
      <c r="B172" s="5" t="s">
        <v>187</v>
      </c>
      <c r="C172" s="6" t="s">
        <v>149</v>
      </c>
      <c r="D172" s="7" t="s">
        <v>150</v>
      </c>
      <c r="E172" s="8" t="s">
        <v>144</v>
      </c>
      <c r="F172" s="9">
        <v>1710.99</v>
      </c>
      <c r="G172" s="9">
        <v>1710.99</v>
      </c>
    </row>
    <row r="173" spans="1:7" ht="15.75" x14ac:dyDescent="0.25">
      <c r="A173" s="4">
        <v>2644</v>
      </c>
      <c r="B173" s="5">
        <v>43798</v>
      </c>
      <c r="C173" s="6" t="s">
        <v>145</v>
      </c>
      <c r="D173" s="7" t="s">
        <v>146</v>
      </c>
      <c r="E173" s="8" t="s">
        <v>61</v>
      </c>
      <c r="F173" s="9">
        <v>499</v>
      </c>
      <c r="G173" s="9">
        <v>499</v>
      </c>
    </row>
    <row r="174" spans="1:7" ht="15.75" x14ac:dyDescent="0.25">
      <c r="A174" s="4" t="s">
        <v>188</v>
      </c>
      <c r="B174" s="5">
        <v>43773</v>
      </c>
      <c r="C174" s="4" t="s">
        <v>116</v>
      </c>
      <c r="D174" s="7" t="s">
        <v>130</v>
      </c>
      <c r="E174" s="8" t="s">
        <v>141</v>
      </c>
      <c r="F174" s="9">
        <v>119.99</v>
      </c>
      <c r="G174" s="9">
        <v>119.99</v>
      </c>
    </row>
    <row r="175" spans="1:7" ht="15.75" x14ac:dyDescent="0.25">
      <c r="A175" s="4" t="s">
        <v>189</v>
      </c>
      <c r="B175" s="5">
        <v>43780</v>
      </c>
      <c r="C175" s="4" t="s">
        <v>22</v>
      </c>
      <c r="D175" s="7" t="s">
        <v>147</v>
      </c>
      <c r="E175" s="8" t="s">
        <v>141</v>
      </c>
      <c r="F175" s="9">
        <v>324.94</v>
      </c>
      <c r="G175" s="9">
        <v>324.94</v>
      </c>
    </row>
    <row r="176" spans="1:7" ht="15.75" x14ac:dyDescent="0.25">
      <c r="A176" s="4">
        <v>818085</v>
      </c>
      <c r="B176" s="5">
        <v>43780</v>
      </c>
      <c r="C176" s="4" t="s">
        <v>62</v>
      </c>
      <c r="D176" s="7" t="s">
        <v>148</v>
      </c>
      <c r="E176" s="8" t="s">
        <v>141</v>
      </c>
      <c r="F176" s="9">
        <v>364.44</v>
      </c>
      <c r="G176" s="9">
        <v>364.44</v>
      </c>
    </row>
    <row r="177" spans="1:7" ht="15.75" x14ac:dyDescent="0.25">
      <c r="A177" s="4"/>
      <c r="B177" s="5"/>
      <c r="C177" s="4"/>
      <c r="D177" s="7"/>
      <c r="E177" s="8"/>
      <c r="F177" s="9"/>
      <c r="G177" s="9"/>
    </row>
    <row r="178" spans="1:7" ht="15.75" x14ac:dyDescent="0.25">
      <c r="A178" s="10"/>
      <c r="B178" s="11"/>
      <c r="C178" s="10"/>
      <c r="D178" s="13"/>
      <c r="E178" s="13"/>
      <c r="F178" s="12"/>
      <c r="G178" s="12"/>
    </row>
    <row r="179" spans="1:7" ht="16.5" thickBot="1" x14ac:dyDescent="0.3">
      <c r="A179" s="18"/>
      <c r="B179" s="18"/>
      <c r="C179" s="18"/>
      <c r="D179" s="18"/>
      <c r="E179" s="18"/>
      <c r="F179" s="14"/>
      <c r="G179" s="15"/>
    </row>
    <row r="180" spans="1:7" ht="19.5" thickBot="1" x14ac:dyDescent="0.35">
      <c r="A180" s="238" t="s">
        <v>1</v>
      </c>
      <c r="B180" s="239"/>
      <c r="C180" s="239"/>
      <c r="D180" s="239"/>
      <c r="E180" s="240"/>
      <c r="F180" s="243">
        <v>3019.36</v>
      </c>
      <c r="G180" s="244"/>
    </row>
    <row r="181" spans="1:7" x14ac:dyDescent="0.25">
      <c r="A181" s="251" t="s">
        <v>7</v>
      </c>
      <c r="B181" s="252"/>
      <c r="C181" s="253" t="s">
        <v>1217</v>
      </c>
      <c r="D181" s="254"/>
      <c r="E181" s="221" t="s">
        <v>1210</v>
      </c>
      <c r="F181" s="222"/>
      <c r="G181" s="223"/>
    </row>
    <row r="182" spans="1:7" ht="15.75" thickBot="1" x14ac:dyDescent="0.3"/>
    <row r="183" spans="1:7" x14ac:dyDescent="0.25">
      <c r="A183" s="245" t="s">
        <v>8</v>
      </c>
      <c r="B183" s="246"/>
      <c r="C183" s="246"/>
      <c r="D183" s="246"/>
      <c r="E183" s="246"/>
      <c r="F183" s="246"/>
      <c r="G183" s="247"/>
    </row>
    <row r="184" spans="1:7" ht="15.75" thickBot="1" x14ac:dyDescent="0.3">
      <c r="A184" s="248"/>
      <c r="B184" s="249"/>
      <c r="C184" s="249"/>
      <c r="D184" s="249"/>
      <c r="E184" s="249"/>
      <c r="F184" s="249"/>
      <c r="G184" s="250"/>
    </row>
    <row r="185" spans="1:7" ht="16.5" thickBot="1" x14ac:dyDescent="0.3">
      <c r="A185" s="233" t="s">
        <v>68</v>
      </c>
      <c r="B185" s="234"/>
      <c r="C185" s="234"/>
      <c r="D185" s="234"/>
      <c r="E185" s="235"/>
      <c r="F185" s="233" t="s">
        <v>57</v>
      </c>
      <c r="G185" s="235"/>
    </row>
    <row r="186" spans="1:7" ht="16.5" thickBot="1" x14ac:dyDescent="0.3">
      <c r="A186" s="1" t="s">
        <v>2</v>
      </c>
      <c r="B186" s="233" t="s">
        <v>142</v>
      </c>
      <c r="C186" s="234"/>
      <c r="D186" s="234"/>
      <c r="E186" s="235"/>
      <c r="F186" s="236" t="s">
        <v>16</v>
      </c>
      <c r="G186" s="237"/>
    </row>
    <row r="187" spans="1:7" ht="15.75" x14ac:dyDescent="0.25">
      <c r="A187" s="2" t="s">
        <v>3</v>
      </c>
      <c r="B187" s="3" t="s">
        <v>11</v>
      </c>
      <c r="C187" s="3" t="s">
        <v>0</v>
      </c>
      <c r="D187" s="3" t="s">
        <v>4</v>
      </c>
      <c r="E187" s="3" t="s">
        <v>6</v>
      </c>
      <c r="F187" s="3" t="s">
        <v>12</v>
      </c>
      <c r="G187" s="3" t="s">
        <v>5</v>
      </c>
    </row>
    <row r="188" spans="1:7" ht="15.75" x14ac:dyDescent="0.25">
      <c r="A188" s="4">
        <v>90006390</v>
      </c>
      <c r="B188" s="5">
        <v>43812</v>
      </c>
      <c r="C188" s="6" t="s">
        <v>149</v>
      </c>
      <c r="D188" s="7" t="s">
        <v>150</v>
      </c>
      <c r="E188" s="8" t="s">
        <v>144</v>
      </c>
      <c r="F188" s="9">
        <v>542.04999999999995</v>
      </c>
      <c r="G188" s="9">
        <v>542.04999999999995</v>
      </c>
    </row>
    <row r="189" spans="1:7" ht="15.75" x14ac:dyDescent="0.25">
      <c r="A189" s="4" t="s">
        <v>190</v>
      </c>
      <c r="B189" s="5">
        <v>43802</v>
      </c>
      <c r="C189" s="4" t="s">
        <v>116</v>
      </c>
      <c r="D189" s="7" t="s">
        <v>130</v>
      </c>
      <c r="E189" s="8" t="s">
        <v>141</v>
      </c>
      <c r="F189" s="9">
        <v>122.17</v>
      </c>
      <c r="G189" s="9" t="s">
        <v>191</v>
      </c>
    </row>
    <row r="190" spans="1:7" ht="15.75" x14ac:dyDescent="0.25">
      <c r="A190" s="4" t="s">
        <v>192</v>
      </c>
      <c r="B190" s="5">
        <v>43811</v>
      </c>
      <c r="C190" s="4" t="s">
        <v>22</v>
      </c>
      <c r="D190" s="7" t="s">
        <v>147</v>
      </c>
      <c r="E190" s="8" t="s">
        <v>141</v>
      </c>
      <c r="F190" s="9">
        <v>330.53</v>
      </c>
      <c r="G190" s="9">
        <v>330.53</v>
      </c>
    </row>
    <row r="191" spans="1:7" ht="15.75" x14ac:dyDescent="0.25">
      <c r="A191" s="4">
        <v>871637</v>
      </c>
      <c r="B191" s="5">
        <v>43811</v>
      </c>
      <c r="C191" s="4" t="s">
        <v>62</v>
      </c>
      <c r="D191" s="7" t="s">
        <v>148</v>
      </c>
      <c r="E191" s="8" t="s">
        <v>141</v>
      </c>
      <c r="F191" s="9">
        <v>364.44</v>
      </c>
      <c r="G191" s="9">
        <v>364.44</v>
      </c>
    </row>
    <row r="192" spans="1:7" ht="15.75" x14ac:dyDescent="0.25">
      <c r="A192" s="4"/>
      <c r="B192" s="5"/>
      <c r="C192" s="4"/>
      <c r="D192" s="7"/>
      <c r="E192" s="8"/>
      <c r="F192" s="9"/>
      <c r="G192" s="9"/>
    </row>
    <row r="193" spans="1:7" ht="15.75" x14ac:dyDescent="0.25">
      <c r="A193" s="10"/>
      <c r="B193" s="11"/>
      <c r="C193" s="10"/>
      <c r="D193" s="13"/>
      <c r="E193" s="13"/>
      <c r="F193" s="12"/>
      <c r="G193" s="12"/>
    </row>
    <row r="194" spans="1:7" ht="16.5" thickBot="1" x14ac:dyDescent="0.3">
      <c r="A194" s="18"/>
      <c r="B194" s="18"/>
      <c r="C194" s="18"/>
      <c r="D194" s="18"/>
      <c r="E194" s="18"/>
      <c r="F194" s="14"/>
      <c r="G194" s="15"/>
    </row>
    <row r="195" spans="1:7" ht="19.5" thickBot="1" x14ac:dyDescent="0.35">
      <c r="A195" s="238" t="s">
        <v>1</v>
      </c>
      <c r="B195" s="239"/>
      <c r="C195" s="239"/>
      <c r="D195" s="239"/>
      <c r="E195" s="240"/>
      <c r="F195" s="243">
        <v>1359.19</v>
      </c>
      <c r="G195" s="244"/>
    </row>
    <row r="196" spans="1:7" x14ac:dyDescent="0.25">
      <c r="A196" s="251" t="s">
        <v>7</v>
      </c>
      <c r="B196" s="252"/>
      <c r="C196" s="253" t="s">
        <v>1217</v>
      </c>
      <c r="D196" s="254"/>
      <c r="E196" s="221" t="s">
        <v>1210</v>
      </c>
      <c r="F196" s="222"/>
      <c r="G196" s="223"/>
    </row>
  </sheetData>
  <mergeCells count="108">
    <mergeCell ref="A18:B18"/>
    <mergeCell ref="C18:D18"/>
    <mergeCell ref="A21:G22"/>
    <mergeCell ref="A23:E23"/>
    <mergeCell ref="F23:G23"/>
    <mergeCell ref="B24:E24"/>
    <mergeCell ref="F24:G24"/>
    <mergeCell ref="A4:G5"/>
    <mergeCell ref="A6:E6"/>
    <mergeCell ref="F6:G6"/>
    <mergeCell ref="B7:E7"/>
    <mergeCell ref="F7:G7"/>
    <mergeCell ref="A17:E17"/>
    <mergeCell ref="F17:G17"/>
    <mergeCell ref="B40:E40"/>
    <mergeCell ref="F40:G40"/>
    <mergeCell ref="A50:E50"/>
    <mergeCell ref="F50:G50"/>
    <mergeCell ref="A51:B51"/>
    <mergeCell ref="C51:D51"/>
    <mergeCell ref="A34:E34"/>
    <mergeCell ref="F34:G34"/>
    <mergeCell ref="A35:B35"/>
    <mergeCell ref="C35:D35"/>
    <mergeCell ref="A37:G38"/>
    <mergeCell ref="A39:E39"/>
    <mergeCell ref="F39:G39"/>
    <mergeCell ref="A67:B67"/>
    <mergeCell ref="C67:D67"/>
    <mergeCell ref="A70:G71"/>
    <mergeCell ref="A72:E72"/>
    <mergeCell ref="F72:G72"/>
    <mergeCell ref="B73:E73"/>
    <mergeCell ref="F73:G73"/>
    <mergeCell ref="A53:G54"/>
    <mergeCell ref="A55:E55"/>
    <mergeCell ref="F55:G55"/>
    <mergeCell ref="B56:E56"/>
    <mergeCell ref="F56:G56"/>
    <mergeCell ref="A66:E66"/>
    <mergeCell ref="F66:G66"/>
    <mergeCell ref="B89:E89"/>
    <mergeCell ref="F89:G89"/>
    <mergeCell ref="A99:E99"/>
    <mergeCell ref="F99:G99"/>
    <mergeCell ref="A100:B100"/>
    <mergeCell ref="C100:D100"/>
    <mergeCell ref="A83:E83"/>
    <mergeCell ref="F83:G83"/>
    <mergeCell ref="A84:B84"/>
    <mergeCell ref="C84:D84"/>
    <mergeCell ref="A86:G87"/>
    <mergeCell ref="A88:E88"/>
    <mergeCell ref="F88:G88"/>
    <mergeCell ref="A116:B116"/>
    <mergeCell ref="C116:D116"/>
    <mergeCell ref="A118:G119"/>
    <mergeCell ref="A120:E120"/>
    <mergeCell ref="F120:G120"/>
    <mergeCell ref="B121:E121"/>
    <mergeCell ref="F121:G121"/>
    <mergeCell ref="A102:G103"/>
    <mergeCell ref="A104:E104"/>
    <mergeCell ref="F104:G104"/>
    <mergeCell ref="B105:E105"/>
    <mergeCell ref="F105:G105"/>
    <mergeCell ref="A115:E115"/>
    <mergeCell ref="F115:G115"/>
    <mergeCell ref="B137:E137"/>
    <mergeCell ref="F137:G137"/>
    <mergeCell ref="A147:E147"/>
    <mergeCell ref="F147:G147"/>
    <mergeCell ref="A148:B148"/>
    <mergeCell ref="C148:D148"/>
    <mergeCell ref="A131:E131"/>
    <mergeCell ref="F131:G131"/>
    <mergeCell ref="A132:B132"/>
    <mergeCell ref="C132:D132"/>
    <mergeCell ref="A134:G135"/>
    <mergeCell ref="A136:E136"/>
    <mergeCell ref="F136:G136"/>
    <mergeCell ref="A165:B165"/>
    <mergeCell ref="C165:D165"/>
    <mergeCell ref="A167:G168"/>
    <mergeCell ref="A169:E169"/>
    <mergeCell ref="F169:G169"/>
    <mergeCell ref="B170:E170"/>
    <mergeCell ref="F170:G170"/>
    <mergeCell ref="A150:G151"/>
    <mergeCell ref="A152:E152"/>
    <mergeCell ref="F152:G152"/>
    <mergeCell ref="B153:E153"/>
    <mergeCell ref="F153:G153"/>
    <mergeCell ref="A164:E164"/>
    <mergeCell ref="F164:G164"/>
    <mergeCell ref="B186:E186"/>
    <mergeCell ref="F186:G186"/>
    <mergeCell ref="A195:E195"/>
    <mergeCell ref="F195:G195"/>
    <mergeCell ref="A196:B196"/>
    <mergeCell ref="C196:D196"/>
    <mergeCell ref="A180:E180"/>
    <mergeCell ref="F180:G180"/>
    <mergeCell ref="A181:B181"/>
    <mergeCell ref="C181:D181"/>
    <mergeCell ref="A183:G184"/>
    <mergeCell ref="A185:E185"/>
    <mergeCell ref="F185:G185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3:G195"/>
  <sheetViews>
    <sheetView topLeftCell="A172" workbookViewId="0">
      <selection activeCell="C195" sqref="C195:D195"/>
    </sheetView>
  </sheetViews>
  <sheetFormatPr defaultRowHeight="15" x14ac:dyDescent="0.25"/>
  <cols>
    <col min="1" max="1" width="18.140625" customWidth="1"/>
    <col min="2" max="2" width="12.7109375" customWidth="1"/>
    <col min="3" max="3" width="20.85546875" customWidth="1"/>
    <col min="4" max="4" width="36.28515625" customWidth="1"/>
    <col min="5" max="5" width="38.5703125" customWidth="1"/>
    <col min="6" max="6" width="27.42578125" customWidth="1"/>
    <col min="7" max="7" width="20.140625" customWidth="1"/>
  </cols>
  <sheetData>
    <row r="3" spans="1:7" ht="13.5" customHeight="1" thickBot="1" x14ac:dyDescent="0.3"/>
    <row r="4" spans="1:7" x14ac:dyDescent="0.25">
      <c r="A4" s="245" t="s">
        <v>8</v>
      </c>
      <c r="B4" s="246"/>
      <c r="C4" s="246"/>
      <c r="D4" s="246"/>
      <c r="E4" s="246"/>
      <c r="F4" s="246"/>
      <c r="G4" s="247"/>
    </row>
    <row r="5" spans="1:7" ht="26.25" customHeight="1" thickBot="1" x14ac:dyDescent="0.3">
      <c r="A5" s="248"/>
      <c r="B5" s="249"/>
      <c r="C5" s="249"/>
      <c r="D5" s="249"/>
      <c r="E5" s="249"/>
      <c r="F5" s="249"/>
      <c r="G5" s="250"/>
    </row>
    <row r="6" spans="1:7" ht="16.5" thickBot="1" x14ac:dyDescent="0.3">
      <c r="A6" s="233" t="s">
        <v>68</v>
      </c>
      <c r="B6" s="234"/>
      <c r="C6" s="234"/>
      <c r="D6" s="234"/>
      <c r="E6" s="235"/>
      <c r="F6" s="233" t="s">
        <v>57</v>
      </c>
      <c r="G6" s="235"/>
    </row>
    <row r="7" spans="1:7" ht="16.5" thickBot="1" x14ac:dyDescent="0.3">
      <c r="A7" s="1" t="s">
        <v>2</v>
      </c>
      <c r="B7" s="233" t="s">
        <v>84</v>
      </c>
      <c r="C7" s="234"/>
      <c r="D7" s="234"/>
      <c r="E7" s="235"/>
      <c r="F7" s="236" t="s">
        <v>70</v>
      </c>
      <c r="G7" s="237"/>
    </row>
    <row r="8" spans="1:7" ht="15.75" x14ac:dyDescent="0.25">
      <c r="A8" s="2" t="s">
        <v>3</v>
      </c>
      <c r="B8" s="3" t="s">
        <v>11</v>
      </c>
      <c r="C8" s="3" t="s">
        <v>0</v>
      </c>
      <c r="D8" s="3" t="s">
        <v>4</v>
      </c>
      <c r="E8" s="3" t="s">
        <v>6</v>
      </c>
      <c r="F8" s="3" t="s">
        <v>12</v>
      </c>
      <c r="G8" s="3" t="s">
        <v>5</v>
      </c>
    </row>
    <row r="9" spans="1:7" ht="15.75" x14ac:dyDescent="0.25">
      <c r="A9" s="4" t="s">
        <v>49</v>
      </c>
      <c r="B9" s="5">
        <v>43496</v>
      </c>
      <c r="C9" s="6" t="s">
        <v>85</v>
      </c>
      <c r="D9" s="7" t="s">
        <v>86</v>
      </c>
      <c r="E9" s="8" t="s">
        <v>87</v>
      </c>
      <c r="F9" s="9">
        <v>2900</v>
      </c>
      <c r="G9" s="9">
        <v>2900</v>
      </c>
    </row>
    <row r="10" spans="1:7" ht="15.75" x14ac:dyDescent="0.25">
      <c r="A10" s="4">
        <v>1079660</v>
      </c>
      <c r="B10" s="5">
        <v>43496</v>
      </c>
      <c r="C10" s="6" t="s">
        <v>88</v>
      </c>
      <c r="D10" s="7" t="s">
        <v>89</v>
      </c>
      <c r="E10" s="8" t="s">
        <v>90</v>
      </c>
      <c r="F10" s="9">
        <v>5000</v>
      </c>
      <c r="G10" s="9">
        <v>5000</v>
      </c>
    </row>
    <row r="11" spans="1:7" ht="15.75" x14ac:dyDescent="0.25">
      <c r="A11" s="4">
        <v>40</v>
      </c>
      <c r="B11" s="5">
        <v>43496</v>
      </c>
      <c r="C11" s="4" t="s">
        <v>65</v>
      </c>
      <c r="D11" s="7" t="s">
        <v>91</v>
      </c>
      <c r="E11" s="8" t="s">
        <v>92</v>
      </c>
      <c r="F11" s="9">
        <v>5700</v>
      </c>
      <c r="G11" s="9">
        <v>5700</v>
      </c>
    </row>
    <row r="12" spans="1:7" ht="15.75" x14ac:dyDescent="0.25">
      <c r="A12" s="4">
        <v>2096</v>
      </c>
      <c r="B12" s="5">
        <v>43495</v>
      </c>
      <c r="C12" s="4" t="s">
        <v>82</v>
      </c>
      <c r="D12" s="7" t="s">
        <v>93</v>
      </c>
      <c r="E12" s="8" t="s">
        <v>78</v>
      </c>
      <c r="F12" s="9">
        <v>2200</v>
      </c>
      <c r="G12" s="9">
        <v>2200</v>
      </c>
    </row>
    <row r="13" spans="1:7" ht="15.75" x14ac:dyDescent="0.25">
      <c r="A13" s="4">
        <v>532</v>
      </c>
      <c r="B13" s="5">
        <v>43497</v>
      </c>
      <c r="C13" s="4" t="s">
        <v>94</v>
      </c>
      <c r="D13" s="7" t="s">
        <v>95</v>
      </c>
      <c r="E13" s="8" t="s">
        <v>96</v>
      </c>
      <c r="F13" s="9">
        <v>1301.83</v>
      </c>
      <c r="G13" s="9">
        <v>1301.83</v>
      </c>
    </row>
    <row r="14" spans="1:7" ht="15.75" x14ac:dyDescent="0.25">
      <c r="A14" s="4">
        <v>536</v>
      </c>
      <c r="B14" s="5">
        <v>43497</v>
      </c>
      <c r="C14" s="4" t="s">
        <v>94</v>
      </c>
      <c r="D14" s="7" t="s">
        <v>95</v>
      </c>
      <c r="E14" s="8" t="s">
        <v>96</v>
      </c>
      <c r="F14" s="9">
        <v>412</v>
      </c>
      <c r="G14" s="9">
        <v>412</v>
      </c>
    </row>
    <row r="15" spans="1:7" ht="15.75" x14ac:dyDescent="0.25">
      <c r="A15" s="4">
        <v>540</v>
      </c>
      <c r="B15" s="5">
        <v>43500</v>
      </c>
      <c r="C15" s="4" t="s">
        <v>94</v>
      </c>
      <c r="D15" s="7" t="s">
        <v>95</v>
      </c>
      <c r="E15" s="8" t="s">
        <v>96</v>
      </c>
      <c r="F15" s="9">
        <v>452.55</v>
      </c>
      <c r="G15" s="9">
        <v>452.55</v>
      </c>
    </row>
    <row r="16" spans="1:7" ht="16.5" thickBot="1" x14ac:dyDescent="0.3">
      <c r="A16" s="18"/>
      <c r="B16" s="18"/>
      <c r="C16" s="18"/>
      <c r="D16" s="18"/>
      <c r="E16" s="18"/>
      <c r="F16" s="14">
        <f>SUM(F9:F15)</f>
        <v>17966.38</v>
      </c>
      <c r="G16" s="15">
        <f>SUM(G9:G15)</f>
        <v>17966.38</v>
      </c>
    </row>
    <row r="17" spans="1:7" ht="19.5" thickBot="1" x14ac:dyDescent="0.35">
      <c r="A17" s="238" t="s">
        <v>1</v>
      </c>
      <c r="B17" s="239"/>
      <c r="C17" s="239"/>
      <c r="D17" s="239"/>
      <c r="E17" s="240"/>
      <c r="F17" s="243">
        <f>G16</f>
        <v>17966.38</v>
      </c>
      <c r="G17" s="244"/>
    </row>
    <row r="18" spans="1:7" x14ac:dyDescent="0.25">
      <c r="A18" s="251" t="s">
        <v>7</v>
      </c>
      <c r="B18" s="252"/>
      <c r="C18" s="253" t="s">
        <v>1217</v>
      </c>
      <c r="D18" s="254"/>
      <c r="E18" s="221" t="s">
        <v>1210</v>
      </c>
      <c r="F18" s="222"/>
      <c r="G18" s="223"/>
    </row>
    <row r="21" spans="1:7" ht="15.75" thickBot="1" x14ac:dyDescent="0.3"/>
    <row r="22" spans="1:7" x14ac:dyDescent="0.25">
      <c r="A22" s="245" t="s">
        <v>8</v>
      </c>
      <c r="B22" s="246"/>
      <c r="C22" s="246"/>
      <c r="D22" s="246"/>
      <c r="E22" s="246"/>
      <c r="F22" s="246"/>
      <c r="G22" s="247"/>
    </row>
    <row r="23" spans="1:7" ht="15.75" thickBot="1" x14ac:dyDescent="0.3">
      <c r="A23" s="248"/>
      <c r="B23" s="249"/>
      <c r="C23" s="249"/>
      <c r="D23" s="249"/>
      <c r="E23" s="249"/>
      <c r="F23" s="249"/>
      <c r="G23" s="250"/>
    </row>
    <row r="24" spans="1:7" ht="16.5" thickBot="1" x14ac:dyDescent="0.3">
      <c r="A24" s="233" t="s">
        <v>68</v>
      </c>
      <c r="B24" s="234"/>
      <c r="C24" s="234"/>
      <c r="D24" s="234"/>
      <c r="E24" s="235"/>
      <c r="F24" s="233" t="s">
        <v>57</v>
      </c>
      <c r="G24" s="235"/>
    </row>
    <row r="25" spans="1:7" ht="16.5" thickBot="1" x14ac:dyDescent="0.3">
      <c r="A25" s="1" t="s">
        <v>2</v>
      </c>
      <c r="B25" s="233" t="s">
        <v>84</v>
      </c>
      <c r="C25" s="234"/>
      <c r="D25" s="234"/>
      <c r="E25" s="235"/>
      <c r="F25" s="236" t="s">
        <v>97</v>
      </c>
      <c r="G25" s="237"/>
    </row>
    <row r="26" spans="1:7" ht="15.75" x14ac:dyDescent="0.25">
      <c r="A26" s="2" t="s">
        <v>3</v>
      </c>
      <c r="B26" s="3" t="s">
        <v>11</v>
      </c>
      <c r="C26" s="3" t="s">
        <v>0</v>
      </c>
      <c r="D26" s="3" t="s">
        <v>4</v>
      </c>
      <c r="E26" s="3" t="s">
        <v>6</v>
      </c>
      <c r="F26" s="3" t="s">
        <v>12</v>
      </c>
      <c r="G26" s="3" t="s">
        <v>5</v>
      </c>
    </row>
    <row r="27" spans="1:7" ht="15.75" x14ac:dyDescent="0.25">
      <c r="A27" s="4">
        <v>1678</v>
      </c>
      <c r="B27" s="5">
        <v>43524</v>
      </c>
      <c r="C27" s="6" t="s">
        <v>30</v>
      </c>
      <c r="D27" s="7" t="s">
        <v>98</v>
      </c>
      <c r="E27" s="8" t="s">
        <v>87</v>
      </c>
      <c r="F27" s="9">
        <v>4500</v>
      </c>
      <c r="G27" s="9">
        <v>4500</v>
      </c>
    </row>
    <row r="28" spans="1:7" ht="15.75" x14ac:dyDescent="0.25">
      <c r="A28" s="4">
        <v>1093318</v>
      </c>
      <c r="B28" s="5">
        <v>43524</v>
      </c>
      <c r="C28" s="6" t="s">
        <v>88</v>
      </c>
      <c r="D28" s="7" t="s">
        <v>89</v>
      </c>
      <c r="E28" s="8" t="s">
        <v>90</v>
      </c>
      <c r="F28" s="9">
        <v>5000</v>
      </c>
      <c r="G28" s="9">
        <v>5000</v>
      </c>
    </row>
    <row r="29" spans="1:7" ht="15.75" x14ac:dyDescent="0.25">
      <c r="A29" s="4">
        <v>50</v>
      </c>
      <c r="B29" s="5">
        <v>43524</v>
      </c>
      <c r="C29" s="4" t="s">
        <v>65</v>
      </c>
      <c r="D29" s="7" t="s">
        <v>91</v>
      </c>
      <c r="E29" s="8" t="s">
        <v>92</v>
      </c>
      <c r="F29" s="9">
        <v>5000</v>
      </c>
      <c r="G29" s="9">
        <v>5000</v>
      </c>
    </row>
    <row r="30" spans="1:7" ht="15.75" x14ac:dyDescent="0.25">
      <c r="A30" s="4">
        <v>2140</v>
      </c>
      <c r="B30" s="5">
        <v>43525</v>
      </c>
      <c r="C30" s="4" t="s">
        <v>82</v>
      </c>
      <c r="D30" s="7" t="s">
        <v>93</v>
      </c>
      <c r="E30" s="8" t="s">
        <v>78</v>
      </c>
      <c r="F30" s="9">
        <v>2200</v>
      </c>
      <c r="G30" s="9">
        <v>2200</v>
      </c>
    </row>
    <row r="31" spans="1:7" ht="15.75" x14ac:dyDescent="0.25">
      <c r="A31" s="4">
        <v>560</v>
      </c>
      <c r="B31" s="5">
        <v>43536</v>
      </c>
      <c r="C31" s="4" t="s">
        <v>94</v>
      </c>
      <c r="D31" s="7" t="s">
        <v>95</v>
      </c>
      <c r="E31" s="8" t="s">
        <v>96</v>
      </c>
      <c r="F31" s="9">
        <v>1300</v>
      </c>
      <c r="G31" s="9">
        <v>1300</v>
      </c>
    </row>
    <row r="32" spans="1:7" ht="16.5" thickBot="1" x14ac:dyDescent="0.3">
      <c r="A32" s="18"/>
      <c r="B32" s="18"/>
      <c r="C32" s="18"/>
      <c r="D32" s="18"/>
      <c r="E32" s="18"/>
      <c r="F32" s="14">
        <f>SUM(F27:F31)</f>
        <v>18000</v>
      </c>
      <c r="G32" s="15">
        <f>SUM(G27:G31)</f>
        <v>18000</v>
      </c>
    </row>
    <row r="33" spans="1:7" ht="19.5" thickBot="1" x14ac:dyDescent="0.35">
      <c r="A33" s="238" t="s">
        <v>1</v>
      </c>
      <c r="B33" s="239"/>
      <c r="C33" s="239"/>
      <c r="D33" s="239"/>
      <c r="E33" s="240"/>
      <c r="F33" s="243">
        <f>G32</f>
        <v>18000</v>
      </c>
      <c r="G33" s="244"/>
    </row>
    <row r="34" spans="1:7" x14ac:dyDescent="0.25">
      <c r="A34" s="251" t="s">
        <v>7</v>
      </c>
      <c r="B34" s="252"/>
      <c r="C34" s="253" t="s">
        <v>1217</v>
      </c>
      <c r="D34" s="254"/>
      <c r="E34" s="221" t="s">
        <v>1210</v>
      </c>
      <c r="F34" s="222"/>
      <c r="G34" s="223"/>
    </row>
    <row r="37" spans="1:7" ht="15.75" thickBot="1" x14ac:dyDescent="0.3"/>
    <row r="38" spans="1:7" x14ac:dyDescent="0.25">
      <c r="A38" s="245" t="s">
        <v>8</v>
      </c>
      <c r="B38" s="246"/>
      <c r="C38" s="246"/>
      <c r="D38" s="246"/>
      <c r="E38" s="246"/>
      <c r="F38" s="246"/>
      <c r="G38" s="247"/>
    </row>
    <row r="39" spans="1:7" ht="15.75" thickBot="1" x14ac:dyDescent="0.3">
      <c r="A39" s="248"/>
      <c r="B39" s="249"/>
      <c r="C39" s="249"/>
      <c r="D39" s="249"/>
      <c r="E39" s="249"/>
      <c r="F39" s="249"/>
      <c r="G39" s="250"/>
    </row>
    <row r="40" spans="1:7" ht="16.5" thickBot="1" x14ac:dyDescent="0.3">
      <c r="A40" s="233" t="s">
        <v>68</v>
      </c>
      <c r="B40" s="234"/>
      <c r="C40" s="234"/>
      <c r="D40" s="234"/>
      <c r="E40" s="235"/>
      <c r="F40" s="233" t="s">
        <v>57</v>
      </c>
      <c r="G40" s="235"/>
    </row>
    <row r="41" spans="1:7" ht="16.5" thickBot="1" x14ac:dyDescent="0.3">
      <c r="A41" s="1" t="s">
        <v>2</v>
      </c>
      <c r="B41" s="233" t="s">
        <v>84</v>
      </c>
      <c r="C41" s="234"/>
      <c r="D41" s="234"/>
      <c r="E41" s="235"/>
      <c r="F41" s="236" t="s">
        <v>99</v>
      </c>
      <c r="G41" s="237"/>
    </row>
    <row r="42" spans="1:7" ht="15.75" x14ac:dyDescent="0.25">
      <c r="A42" s="2" t="s">
        <v>3</v>
      </c>
      <c r="B42" s="3" t="s">
        <v>11</v>
      </c>
      <c r="C42" s="3" t="s">
        <v>0</v>
      </c>
      <c r="D42" s="3" t="s">
        <v>4</v>
      </c>
      <c r="E42" s="3" t="s">
        <v>6</v>
      </c>
      <c r="F42" s="3" t="s">
        <v>12</v>
      </c>
      <c r="G42" s="3" t="s">
        <v>5</v>
      </c>
    </row>
    <row r="43" spans="1:7" ht="15.75" x14ac:dyDescent="0.25">
      <c r="A43" s="4">
        <v>1663</v>
      </c>
      <c r="B43" s="5">
        <v>43553</v>
      </c>
      <c r="C43" s="6" t="s">
        <v>30</v>
      </c>
      <c r="D43" s="7" t="s">
        <v>98</v>
      </c>
      <c r="E43" s="8" t="s">
        <v>87</v>
      </c>
      <c r="F43" s="9">
        <v>4500</v>
      </c>
      <c r="G43" s="9">
        <v>4500</v>
      </c>
    </row>
    <row r="44" spans="1:7" ht="15.75" x14ac:dyDescent="0.25">
      <c r="A44" s="4">
        <v>19</v>
      </c>
      <c r="B44" s="5">
        <v>43554</v>
      </c>
      <c r="C44" s="6" t="s">
        <v>100</v>
      </c>
      <c r="D44" s="7" t="s">
        <v>101</v>
      </c>
      <c r="E44" s="8" t="s">
        <v>90</v>
      </c>
      <c r="F44" s="9">
        <v>3600</v>
      </c>
      <c r="G44" s="9">
        <v>3600</v>
      </c>
    </row>
    <row r="45" spans="1:7" ht="15.75" x14ac:dyDescent="0.25">
      <c r="A45" s="4">
        <v>58</v>
      </c>
      <c r="B45" s="5">
        <v>43553</v>
      </c>
      <c r="C45" s="4" t="s">
        <v>65</v>
      </c>
      <c r="D45" s="7" t="s">
        <v>91</v>
      </c>
      <c r="E45" s="8" t="s">
        <v>92</v>
      </c>
      <c r="F45" s="9">
        <v>4000</v>
      </c>
      <c r="G45" s="9">
        <v>4000</v>
      </c>
    </row>
    <row r="46" spans="1:7" ht="15.75" x14ac:dyDescent="0.25">
      <c r="A46" s="4">
        <v>2171</v>
      </c>
      <c r="B46" s="5">
        <v>43553</v>
      </c>
      <c r="C46" s="4" t="s">
        <v>82</v>
      </c>
      <c r="D46" s="7" t="s">
        <v>93</v>
      </c>
      <c r="E46" s="8" t="s">
        <v>78</v>
      </c>
      <c r="F46" s="9">
        <v>3600</v>
      </c>
      <c r="G46" s="9">
        <v>3600</v>
      </c>
    </row>
    <row r="47" spans="1:7" ht="15.75" x14ac:dyDescent="0.25">
      <c r="A47" s="4">
        <v>2185</v>
      </c>
      <c r="B47" s="5">
        <v>43558</v>
      </c>
      <c r="C47" s="4" t="s">
        <v>82</v>
      </c>
      <c r="D47" s="7" t="s">
        <v>93</v>
      </c>
      <c r="E47" s="8" t="s">
        <v>78</v>
      </c>
      <c r="F47" s="9">
        <v>2290</v>
      </c>
      <c r="G47" s="9">
        <v>2290</v>
      </c>
    </row>
    <row r="48" spans="1:7" ht="15.75" x14ac:dyDescent="0.25">
      <c r="A48" s="4"/>
      <c r="B48" s="5"/>
      <c r="C48" s="4"/>
      <c r="D48" s="7"/>
      <c r="E48" s="8"/>
      <c r="F48" s="9"/>
      <c r="G48" s="9"/>
    </row>
    <row r="49" spans="1:7" ht="16.5" thickBot="1" x14ac:dyDescent="0.3">
      <c r="A49" s="18"/>
      <c r="B49" s="18"/>
      <c r="C49" s="18"/>
      <c r="D49" s="18"/>
      <c r="E49" s="18"/>
      <c r="F49" s="14">
        <f>SUM(F43:F48)</f>
        <v>17990</v>
      </c>
      <c r="G49" s="15">
        <f>SUM(G43:G48)</f>
        <v>17990</v>
      </c>
    </row>
    <row r="50" spans="1:7" ht="19.5" thickBot="1" x14ac:dyDescent="0.35">
      <c r="A50" s="238" t="s">
        <v>1</v>
      </c>
      <c r="B50" s="239"/>
      <c r="C50" s="239"/>
      <c r="D50" s="239"/>
      <c r="E50" s="240"/>
      <c r="F50" s="243">
        <f>G49</f>
        <v>17990</v>
      </c>
      <c r="G50" s="244"/>
    </row>
    <row r="51" spans="1:7" x14ac:dyDescent="0.25">
      <c r="A51" s="251" t="s">
        <v>7</v>
      </c>
      <c r="B51" s="252"/>
      <c r="C51" s="253" t="s">
        <v>1217</v>
      </c>
      <c r="D51" s="254"/>
      <c r="E51" s="221" t="s">
        <v>1210</v>
      </c>
      <c r="F51" s="222"/>
      <c r="G51" s="223"/>
    </row>
    <row r="52" spans="1:7" ht="15.75" thickBot="1" x14ac:dyDescent="0.3"/>
    <row r="53" spans="1:7" x14ac:dyDescent="0.25">
      <c r="A53" s="245" t="s">
        <v>8</v>
      </c>
      <c r="B53" s="246"/>
      <c r="C53" s="246"/>
      <c r="D53" s="246"/>
      <c r="E53" s="246"/>
      <c r="F53" s="246"/>
      <c r="G53" s="247"/>
    </row>
    <row r="54" spans="1:7" ht="15.75" thickBot="1" x14ac:dyDescent="0.3">
      <c r="A54" s="248"/>
      <c r="B54" s="249"/>
      <c r="C54" s="249"/>
      <c r="D54" s="249"/>
      <c r="E54" s="249"/>
      <c r="F54" s="249"/>
      <c r="G54" s="250"/>
    </row>
    <row r="55" spans="1:7" ht="16.5" thickBot="1" x14ac:dyDescent="0.3">
      <c r="A55" s="233" t="s">
        <v>68</v>
      </c>
      <c r="B55" s="234"/>
      <c r="C55" s="234"/>
      <c r="D55" s="234"/>
      <c r="E55" s="235"/>
      <c r="F55" s="233" t="s">
        <v>57</v>
      </c>
      <c r="G55" s="235"/>
    </row>
    <row r="56" spans="1:7" ht="16.5" thickBot="1" x14ac:dyDescent="0.3">
      <c r="A56" s="1" t="s">
        <v>2</v>
      </c>
      <c r="B56" s="233" t="s">
        <v>84</v>
      </c>
      <c r="C56" s="234"/>
      <c r="D56" s="234"/>
      <c r="E56" s="235"/>
      <c r="F56" s="236" t="s">
        <v>102</v>
      </c>
      <c r="G56" s="237"/>
    </row>
    <row r="57" spans="1:7" ht="15.75" x14ac:dyDescent="0.25">
      <c r="A57" s="2" t="s">
        <v>3</v>
      </c>
      <c r="B57" s="3" t="s">
        <v>11</v>
      </c>
      <c r="C57" s="3" t="s">
        <v>0</v>
      </c>
      <c r="D57" s="3" t="s">
        <v>4</v>
      </c>
      <c r="E57" s="3" t="s">
        <v>6</v>
      </c>
      <c r="F57" s="3" t="s">
        <v>12</v>
      </c>
      <c r="G57" s="3" t="s">
        <v>5</v>
      </c>
    </row>
    <row r="58" spans="1:7" ht="15.75" x14ac:dyDescent="0.25">
      <c r="A58" s="4">
        <v>1710</v>
      </c>
      <c r="B58" s="5">
        <v>43585</v>
      </c>
      <c r="C58" s="6" t="s">
        <v>30</v>
      </c>
      <c r="D58" s="7" t="s">
        <v>98</v>
      </c>
      <c r="E58" s="8" t="s">
        <v>87</v>
      </c>
      <c r="F58" s="9">
        <v>4500</v>
      </c>
      <c r="G58" s="9">
        <v>4500</v>
      </c>
    </row>
    <row r="59" spans="1:7" ht="15.75" x14ac:dyDescent="0.25">
      <c r="A59" s="4">
        <v>24</v>
      </c>
      <c r="B59" s="5">
        <v>43585</v>
      </c>
      <c r="C59" s="6" t="s">
        <v>100</v>
      </c>
      <c r="D59" s="7" t="s">
        <v>101</v>
      </c>
      <c r="E59" s="8" t="s">
        <v>90</v>
      </c>
      <c r="F59" s="9">
        <v>3600</v>
      </c>
      <c r="G59" s="9">
        <v>3600</v>
      </c>
    </row>
    <row r="60" spans="1:7" ht="15.75" x14ac:dyDescent="0.25">
      <c r="A60" s="4">
        <v>64</v>
      </c>
      <c r="B60" s="5">
        <v>43585</v>
      </c>
      <c r="C60" s="4" t="s">
        <v>65</v>
      </c>
      <c r="D60" s="7" t="s">
        <v>91</v>
      </c>
      <c r="E60" s="8" t="s">
        <v>92</v>
      </c>
      <c r="F60" s="9">
        <v>4000</v>
      </c>
      <c r="G60" s="9">
        <v>4000</v>
      </c>
    </row>
    <row r="61" spans="1:7" ht="15.75" x14ac:dyDescent="0.25">
      <c r="A61" s="4">
        <v>2227</v>
      </c>
      <c r="B61" s="5">
        <v>43587</v>
      </c>
      <c r="C61" s="4" t="s">
        <v>82</v>
      </c>
      <c r="D61" s="7" t="s">
        <v>93</v>
      </c>
      <c r="E61" s="8" t="s">
        <v>78</v>
      </c>
      <c r="F61" s="9">
        <v>3600</v>
      </c>
      <c r="G61" s="9">
        <v>3600</v>
      </c>
    </row>
    <row r="62" spans="1:7" ht="15.75" x14ac:dyDescent="0.25">
      <c r="A62" s="4"/>
      <c r="B62" s="5"/>
      <c r="C62" s="4"/>
      <c r="D62" s="7"/>
      <c r="E62" s="8"/>
      <c r="F62" s="9"/>
      <c r="G62" s="9"/>
    </row>
    <row r="63" spans="1:7" ht="16.5" thickBot="1" x14ac:dyDescent="0.3">
      <c r="A63" s="18"/>
      <c r="B63" s="18"/>
      <c r="C63" s="18"/>
      <c r="D63" s="18"/>
      <c r="E63" s="18"/>
      <c r="F63" s="14">
        <f>SUM(F58:F62)</f>
        <v>15700</v>
      </c>
      <c r="G63" s="15">
        <f>SUM(G58:G62)</f>
        <v>15700</v>
      </c>
    </row>
    <row r="64" spans="1:7" ht="19.5" thickBot="1" x14ac:dyDescent="0.35">
      <c r="A64" s="238" t="s">
        <v>1</v>
      </c>
      <c r="B64" s="239"/>
      <c r="C64" s="239"/>
      <c r="D64" s="239"/>
      <c r="E64" s="240"/>
      <c r="F64" s="243">
        <f>G63</f>
        <v>15700</v>
      </c>
      <c r="G64" s="244"/>
    </row>
    <row r="65" spans="1:7" x14ac:dyDescent="0.25">
      <c r="A65" s="251" t="s">
        <v>7</v>
      </c>
      <c r="B65" s="252"/>
      <c r="C65" s="253" t="s">
        <v>1217</v>
      </c>
      <c r="D65" s="254"/>
      <c r="E65" s="221" t="s">
        <v>1210</v>
      </c>
      <c r="F65" s="222"/>
      <c r="G65" s="223"/>
    </row>
    <row r="68" spans="1:7" ht="15.75" thickBot="1" x14ac:dyDescent="0.3"/>
    <row r="69" spans="1:7" x14ac:dyDescent="0.25">
      <c r="A69" s="245" t="s">
        <v>8</v>
      </c>
      <c r="B69" s="246"/>
      <c r="C69" s="246"/>
      <c r="D69" s="246"/>
      <c r="E69" s="246"/>
      <c r="F69" s="246"/>
      <c r="G69" s="247"/>
    </row>
    <row r="70" spans="1:7" ht="15.75" thickBot="1" x14ac:dyDescent="0.3">
      <c r="A70" s="248"/>
      <c r="B70" s="249"/>
      <c r="C70" s="249"/>
      <c r="D70" s="249"/>
      <c r="E70" s="249"/>
      <c r="F70" s="249"/>
      <c r="G70" s="250"/>
    </row>
    <row r="71" spans="1:7" ht="16.5" thickBot="1" x14ac:dyDescent="0.3">
      <c r="A71" s="233" t="s">
        <v>68</v>
      </c>
      <c r="B71" s="234"/>
      <c r="C71" s="234"/>
      <c r="D71" s="234"/>
      <c r="E71" s="235"/>
      <c r="F71" s="233" t="s">
        <v>57</v>
      </c>
      <c r="G71" s="235"/>
    </row>
    <row r="72" spans="1:7" ht="16.5" thickBot="1" x14ac:dyDescent="0.3">
      <c r="A72" s="1" t="s">
        <v>2</v>
      </c>
      <c r="B72" s="233" t="s">
        <v>84</v>
      </c>
      <c r="C72" s="234"/>
      <c r="D72" s="234"/>
      <c r="E72" s="235"/>
      <c r="F72" s="236" t="s">
        <v>103</v>
      </c>
      <c r="G72" s="237"/>
    </row>
    <row r="73" spans="1:7" ht="15.75" x14ac:dyDescent="0.25">
      <c r="A73" s="2" t="s">
        <v>3</v>
      </c>
      <c r="B73" s="3" t="s">
        <v>11</v>
      </c>
      <c r="C73" s="3" t="s">
        <v>0</v>
      </c>
      <c r="D73" s="3" t="s">
        <v>4</v>
      </c>
      <c r="E73" s="3" t="s">
        <v>6</v>
      </c>
      <c r="F73" s="3" t="s">
        <v>12</v>
      </c>
      <c r="G73" s="3" t="s">
        <v>5</v>
      </c>
    </row>
    <row r="74" spans="1:7" ht="15.75" x14ac:dyDescent="0.25">
      <c r="A74" s="4">
        <v>1723</v>
      </c>
      <c r="B74" s="5">
        <v>43615</v>
      </c>
      <c r="C74" s="6" t="s">
        <v>30</v>
      </c>
      <c r="D74" s="7" t="s">
        <v>98</v>
      </c>
      <c r="E74" s="8" t="s">
        <v>87</v>
      </c>
      <c r="F74" s="9">
        <v>4500</v>
      </c>
      <c r="G74" s="9">
        <v>4500</v>
      </c>
    </row>
    <row r="75" spans="1:7" ht="15.75" x14ac:dyDescent="0.25">
      <c r="A75" s="4">
        <v>141</v>
      </c>
      <c r="B75" s="5">
        <v>43616</v>
      </c>
      <c r="C75" s="6" t="s">
        <v>104</v>
      </c>
      <c r="D75" s="7" t="s">
        <v>105</v>
      </c>
      <c r="E75" s="8" t="s">
        <v>90</v>
      </c>
      <c r="F75" s="9">
        <v>2500</v>
      </c>
      <c r="G75" s="9">
        <v>2500</v>
      </c>
    </row>
    <row r="76" spans="1:7" ht="15.75" x14ac:dyDescent="0.25">
      <c r="A76" s="4">
        <v>69</v>
      </c>
      <c r="B76" s="5">
        <v>43620</v>
      </c>
      <c r="C76" s="4" t="s">
        <v>65</v>
      </c>
      <c r="D76" s="7" t="s">
        <v>91</v>
      </c>
      <c r="E76" s="8" t="s">
        <v>92</v>
      </c>
      <c r="F76" s="9">
        <v>4000</v>
      </c>
      <c r="G76" s="9">
        <v>4000</v>
      </c>
    </row>
    <row r="77" spans="1:7" ht="15.75" x14ac:dyDescent="0.25">
      <c r="A77" s="4">
        <v>2276</v>
      </c>
      <c r="B77" s="5">
        <v>43616</v>
      </c>
      <c r="C77" s="4" t="s">
        <v>82</v>
      </c>
      <c r="D77" s="7" t="s">
        <v>93</v>
      </c>
      <c r="E77" s="8" t="s">
        <v>78</v>
      </c>
      <c r="F77" s="9">
        <v>4200</v>
      </c>
      <c r="G77" s="9">
        <v>4200</v>
      </c>
    </row>
    <row r="78" spans="1:7" ht="15.75" x14ac:dyDescent="0.25">
      <c r="A78" s="4">
        <v>590</v>
      </c>
      <c r="B78" s="5">
        <v>43593</v>
      </c>
      <c r="C78" s="4" t="s">
        <v>94</v>
      </c>
      <c r="D78" s="7" t="s">
        <v>106</v>
      </c>
      <c r="E78" s="8" t="s">
        <v>107</v>
      </c>
      <c r="F78" s="9">
        <v>1501.5</v>
      </c>
      <c r="G78" s="9">
        <v>1501.5</v>
      </c>
    </row>
    <row r="79" spans="1:7" ht="15.75" x14ac:dyDescent="0.25">
      <c r="A79" s="4">
        <v>591</v>
      </c>
      <c r="B79" s="5">
        <v>43593</v>
      </c>
      <c r="C79" s="4" t="s">
        <v>94</v>
      </c>
      <c r="D79" s="7" t="s">
        <v>106</v>
      </c>
      <c r="E79" s="8" t="s">
        <v>107</v>
      </c>
      <c r="F79" s="9">
        <v>351.5</v>
      </c>
      <c r="G79" s="9">
        <v>351.5</v>
      </c>
    </row>
    <row r="80" spans="1:7" ht="15.75" x14ac:dyDescent="0.25">
      <c r="A80" s="4">
        <v>592</v>
      </c>
      <c r="B80" s="5">
        <v>43593</v>
      </c>
      <c r="C80" s="4" t="s">
        <v>94</v>
      </c>
      <c r="D80" s="7" t="s">
        <v>106</v>
      </c>
      <c r="E80" s="8" t="s">
        <v>107</v>
      </c>
      <c r="F80" s="9">
        <v>440.85</v>
      </c>
      <c r="G80" s="9">
        <v>440.85</v>
      </c>
    </row>
    <row r="81" spans="1:7" ht="15.75" x14ac:dyDescent="0.25">
      <c r="A81" s="4">
        <v>284</v>
      </c>
      <c r="B81" s="5">
        <v>43616</v>
      </c>
      <c r="C81" s="4" t="s">
        <v>108</v>
      </c>
      <c r="D81" s="7" t="s">
        <v>93</v>
      </c>
      <c r="E81" s="8" t="s">
        <v>109</v>
      </c>
      <c r="F81" s="9">
        <v>469.6</v>
      </c>
      <c r="G81" s="9">
        <v>469.6</v>
      </c>
    </row>
    <row r="82" spans="1:7" ht="15.75" x14ac:dyDescent="0.25">
      <c r="A82" s="4"/>
      <c r="B82" s="5"/>
      <c r="C82" s="4"/>
      <c r="D82" s="7"/>
      <c r="E82" s="8"/>
      <c r="F82" s="9"/>
      <c r="G82" s="9"/>
    </row>
    <row r="83" spans="1:7" ht="16.5" thickBot="1" x14ac:dyDescent="0.3">
      <c r="A83" s="18"/>
      <c r="B83" s="18"/>
      <c r="C83" s="18"/>
      <c r="D83" s="18"/>
      <c r="E83" s="18"/>
      <c r="F83" s="14">
        <f>SUM(F74:F82)</f>
        <v>17963.449999999997</v>
      </c>
      <c r="G83" s="15">
        <f>SUM(G74:G82)</f>
        <v>17963.449999999997</v>
      </c>
    </row>
    <row r="84" spans="1:7" ht="19.5" thickBot="1" x14ac:dyDescent="0.35">
      <c r="A84" s="238" t="s">
        <v>1</v>
      </c>
      <c r="B84" s="239"/>
      <c r="C84" s="239"/>
      <c r="D84" s="239"/>
      <c r="E84" s="240"/>
      <c r="F84" s="243">
        <f>G83</f>
        <v>17963.449999999997</v>
      </c>
      <c r="G84" s="244"/>
    </row>
    <row r="85" spans="1:7" x14ac:dyDescent="0.25">
      <c r="A85" s="251" t="s">
        <v>7</v>
      </c>
      <c r="B85" s="252"/>
      <c r="C85" s="253" t="s">
        <v>1217</v>
      </c>
      <c r="D85" s="254"/>
      <c r="E85" s="221" t="s">
        <v>1210</v>
      </c>
      <c r="F85" s="222"/>
      <c r="G85" s="223"/>
    </row>
    <row r="86" spans="1:7" ht="15.75" thickBot="1" x14ac:dyDescent="0.3"/>
    <row r="87" spans="1:7" x14ac:dyDescent="0.25">
      <c r="A87" s="245" t="s">
        <v>8</v>
      </c>
      <c r="B87" s="246"/>
      <c r="C87" s="246"/>
      <c r="D87" s="246"/>
      <c r="E87" s="246"/>
      <c r="F87" s="246"/>
      <c r="G87" s="247"/>
    </row>
    <row r="88" spans="1:7" ht="15.75" thickBot="1" x14ac:dyDescent="0.3">
      <c r="A88" s="248"/>
      <c r="B88" s="249"/>
      <c r="C88" s="249"/>
      <c r="D88" s="249"/>
      <c r="E88" s="249"/>
      <c r="F88" s="249"/>
      <c r="G88" s="250"/>
    </row>
    <row r="89" spans="1:7" ht="16.5" thickBot="1" x14ac:dyDescent="0.3">
      <c r="A89" s="233" t="s">
        <v>68</v>
      </c>
      <c r="B89" s="234"/>
      <c r="C89" s="234"/>
      <c r="D89" s="234"/>
      <c r="E89" s="235"/>
      <c r="F89" s="233" t="s">
        <v>57</v>
      </c>
      <c r="G89" s="235"/>
    </row>
    <row r="90" spans="1:7" ht="16.5" thickBot="1" x14ac:dyDescent="0.3">
      <c r="A90" s="1" t="s">
        <v>2</v>
      </c>
      <c r="B90" s="233" t="s">
        <v>84</v>
      </c>
      <c r="C90" s="234"/>
      <c r="D90" s="234"/>
      <c r="E90" s="235"/>
      <c r="F90" s="236" t="s">
        <v>110</v>
      </c>
      <c r="G90" s="237"/>
    </row>
    <row r="91" spans="1:7" ht="15.75" x14ac:dyDescent="0.25">
      <c r="A91" s="2" t="s">
        <v>3</v>
      </c>
      <c r="B91" s="3" t="s">
        <v>11</v>
      </c>
      <c r="C91" s="3" t="s">
        <v>0</v>
      </c>
      <c r="D91" s="3" t="s">
        <v>4</v>
      </c>
      <c r="E91" s="3" t="s">
        <v>6</v>
      </c>
      <c r="F91" s="3" t="s">
        <v>12</v>
      </c>
      <c r="G91" s="3" t="s">
        <v>5</v>
      </c>
    </row>
    <row r="92" spans="1:7" ht="15.75" x14ac:dyDescent="0.25">
      <c r="A92" s="4">
        <v>1735</v>
      </c>
      <c r="B92" s="5">
        <v>43644</v>
      </c>
      <c r="C92" s="6" t="s">
        <v>30</v>
      </c>
      <c r="D92" s="7" t="s">
        <v>98</v>
      </c>
      <c r="E92" s="8" t="s">
        <v>87</v>
      </c>
      <c r="F92" s="33">
        <v>4500</v>
      </c>
      <c r="G92" s="33">
        <v>4500</v>
      </c>
    </row>
    <row r="93" spans="1:7" ht="15.75" x14ac:dyDescent="0.25">
      <c r="A93" s="4">
        <v>74</v>
      </c>
      <c r="B93" s="5">
        <v>43649</v>
      </c>
      <c r="C93" s="6" t="s">
        <v>65</v>
      </c>
      <c r="D93" s="7" t="s">
        <v>111</v>
      </c>
      <c r="E93" s="8"/>
      <c r="F93" s="33">
        <v>4000</v>
      </c>
      <c r="G93" s="33">
        <v>4000</v>
      </c>
    </row>
    <row r="94" spans="1:7" ht="15.75" x14ac:dyDescent="0.25">
      <c r="A94" s="4">
        <v>2690</v>
      </c>
      <c r="B94" s="5">
        <v>43649</v>
      </c>
      <c r="C94" s="6" t="s">
        <v>112</v>
      </c>
      <c r="D94" s="7" t="s">
        <v>113</v>
      </c>
      <c r="E94" s="8" t="s">
        <v>107</v>
      </c>
      <c r="F94" s="33">
        <v>2199</v>
      </c>
      <c r="G94" s="33">
        <v>2199</v>
      </c>
    </row>
    <row r="95" spans="1:7" ht="15.75" x14ac:dyDescent="0.25">
      <c r="A95" s="4">
        <v>2342</v>
      </c>
      <c r="B95" s="5">
        <v>43648</v>
      </c>
      <c r="C95" s="6" t="s">
        <v>82</v>
      </c>
      <c r="D95" s="7" t="s">
        <v>114</v>
      </c>
      <c r="E95" s="8"/>
      <c r="F95" s="33">
        <v>6900</v>
      </c>
      <c r="G95" s="33">
        <v>6900</v>
      </c>
    </row>
    <row r="96" spans="1:7" ht="15.75" x14ac:dyDescent="0.25">
      <c r="A96" s="4"/>
      <c r="B96" s="5"/>
      <c r="C96" s="4"/>
      <c r="D96" s="7"/>
      <c r="E96" s="8"/>
      <c r="G96" s="33"/>
    </row>
    <row r="97" spans="1:7" ht="16.5" thickBot="1" x14ac:dyDescent="0.3">
      <c r="A97" s="18"/>
      <c r="B97" s="18"/>
      <c r="C97" s="18"/>
      <c r="D97" s="18"/>
      <c r="E97" s="18"/>
      <c r="F97" s="14">
        <v>17599</v>
      </c>
      <c r="G97" s="15">
        <v>17599</v>
      </c>
    </row>
    <row r="98" spans="1:7" ht="19.5" thickBot="1" x14ac:dyDescent="0.35">
      <c r="A98" s="238" t="s">
        <v>1</v>
      </c>
      <c r="B98" s="239"/>
      <c r="C98" s="239"/>
      <c r="D98" s="239"/>
      <c r="E98" s="240"/>
      <c r="F98" s="263">
        <v>17599</v>
      </c>
      <c r="G98" s="264"/>
    </row>
    <row r="99" spans="1:7" x14ac:dyDescent="0.25">
      <c r="A99" s="251" t="s">
        <v>7</v>
      </c>
      <c r="B99" s="252"/>
      <c r="C99" s="253" t="s">
        <v>1217</v>
      </c>
      <c r="D99" s="254"/>
      <c r="E99" s="221" t="s">
        <v>1210</v>
      </c>
      <c r="F99" s="222"/>
      <c r="G99" s="223"/>
    </row>
    <row r="100" spans="1:7" ht="15.75" thickBot="1" x14ac:dyDescent="0.3"/>
    <row r="101" spans="1:7" x14ac:dyDescent="0.25">
      <c r="A101" s="245" t="s">
        <v>8</v>
      </c>
      <c r="B101" s="246"/>
      <c r="C101" s="246"/>
      <c r="D101" s="246"/>
      <c r="E101" s="246"/>
      <c r="F101" s="246"/>
      <c r="G101" s="247"/>
    </row>
    <row r="102" spans="1:7" ht="15.75" thickBot="1" x14ac:dyDescent="0.3">
      <c r="A102" s="248"/>
      <c r="B102" s="249"/>
      <c r="C102" s="249"/>
      <c r="D102" s="249"/>
      <c r="E102" s="249"/>
      <c r="F102" s="249"/>
      <c r="G102" s="250"/>
    </row>
    <row r="103" spans="1:7" ht="16.5" thickBot="1" x14ac:dyDescent="0.3">
      <c r="A103" s="233" t="s">
        <v>68</v>
      </c>
      <c r="B103" s="234"/>
      <c r="C103" s="234"/>
      <c r="D103" s="234"/>
      <c r="E103" s="235"/>
      <c r="F103" s="233" t="s">
        <v>57</v>
      </c>
      <c r="G103" s="235"/>
    </row>
    <row r="104" spans="1:7" ht="16.5" thickBot="1" x14ac:dyDescent="0.3">
      <c r="A104" s="1" t="s">
        <v>2</v>
      </c>
      <c r="B104" s="233" t="s">
        <v>84</v>
      </c>
      <c r="C104" s="234"/>
      <c r="D104" s="234"/>
      <c r="E104" s="235"/>
      <c r="F104" s="236" t="s">
        <v>166</v>
      </c>
      <c r="G104" s="237"/>
    </row>
    <row r="105" spans="1:7" ht="15.75" x14ac:dyDescent="0.25">
      <c r="A105" s="2" t="s">
        <v>3</v>
      </c>
      <c r="B105" s="3" t="s">
        <v>11</v>
      </c>
      <c r="C105" s="3" t="s">
        <v>0</v>
      </c>
      <c r="D105" s="3" t="s">
        <v>4</v>
      </c>
      <c r="E105" s="3" t="s">
        <v>6</v>
      </c>
      <c r="F105" s="3" t="s">
        <v>12</v>
      </c>
      <c r="G105" s="3" t="s">
        <v>5</v>
      </c>
    </row>
    <row r="106" spans="1:7" ht="15.75" x14ac:dyDescent="0.25">
      <c r="A106" s="4">
        <v>1753</v>
      </c>
      <c r="B106" s="5">
        <v>43677</v>
      </c>
      <c r="C106" s="6" t="s">
        <v>30</v>
      </c>
      <c r="D106" s="7" t="s">
        <v>98</v>
      </c>
      <c r="E106" s="8" t="s">
        <v>87</v>
      </c>
      <c r="F106" s="33">
        <v>4500</v>
      </c>
      <c r="G106" s="33">
        <v>4500</v>
      </c>
    </row>
    <row r="107" spans="1:7" ht="15.75" x14ac:dyDescent="0.25">
      <c r="A107" s="4">
        <v>80</v>
      </c>
      <c r="B107" s="5">
        <v>43677</v>
      </c>
      <c r="C107" s="6" t="s">
        <v>65</v>
      </c>
      <c r="D107" s="7" t="s">
        <v>111</v>
      </c>
      <c r="E107" s="8"/>
      <c r="F107" s="33">
        <v>4000</v>
      </c>
      <c r="G107" s="33">
        <v>4000</v>
      </c>
    </row>
    <row r="108" spans="1:7" ht="15.75" x14ac:dyDescent="0.25">
      <c r="A108" s="4">
        <v>691</v>
      </c>
      <c r="B108" s="5">
        <v>43677</v>
      </c>
      <c r="C108" s="6" t="s">
        <v>336</v>
      </c>
      <c r="D108" s="7" t="s">
        <v>1203</v>
      </c>
      <c r="E108" s="8" t="s">
        <v>107</v>
      </c>
      <c r="F108" s="33">
        <v>2498.5</v>
      </c>
      <c r="G108" s="33">
        <v>2498.5</v>
      </c>
    </row>
    <row r="109" spans="1:7" ht="15.75" x14ac:dyDescent="0.25">
      <c r="A109" s="4">
        <v>2342</v>
      </c>
      <c r="B109" s="5">
        <v>43648</v>
      </c>
      <c r="C109" s="6" t="s">
        <v>82</v>
      </c>
      <c r="D109" s="7" t="s">
        <v>114</v>
      </c>
      <c r="E109" s="8"/>
      <c r="F109" s="33">
        <v>6900</v>
      </c>
      <c r="G109" s="33">
        <v>6900</v>
      </c>
    </row>
    <row r="110" spans="1:7" ht="15.75" x14ac:dyDescent="0.25">
      <c r="A110" s="4"/>
      <c r="B110" s="5"/>
      <c r="C110" s="4"/>
      <c r="D110" s="7"/>
      <c r="E110" s="8"/>
      <c r="G110" s="33"/>
    </row>
    <row r="111" spans="1:7" ht="16.5" thickBot="1" x14ac:dyDescent="0.3">
      <c r="A111" s="18"/>
      <c r="B111" s="18"/>
      <c r="C111" s="18"/>
      <c r="D111" s="18"/>
      <c r="E111" s="18"/>
      <c r="F111" s="14">
        <f>SUM(F106:F110)</f>
        <v>17898.5</v>
      </c>
      <c r="G111" s="15">
        <f>SUM(G106:G110)</f>
        <v>17898.5</v>
      </c>
    </row>
    <row r="112" spans="1:7" ht="19.5" thickBot="1" x14ac:dyDescent="0.35">
      <c r="A112" s="238" t="s">
        <v>1</v>
      </c>
      <c r="B112" s="239"/>
      <c r="C112" s="239"/>
      <c r="D112" s="239"/>
      <c r="E112" s="240"/>
      <c r="F112" s="263">
        <v>17898.5</v>
      </c>
      <c r="G112" s="264"/>
    </row>
    <row r="113" spans="1:7" x14ac:dyDescent="0.25">
      <c r="A113" s="251" t="s">
        <v>7</v>
      </c>
      <c r="B113" s="252"/>
      <c r="C113" s="253" t="s">
        <v>1217</v>
      </c>
      <c r="D113" s="254"/>
      <c r="E113" s="221" t="s">
        <v>1210</v>
      </c>
      <c r="F113" s="222"/>
      <c r="G113" s="223"/>
    </row>
    <row r="114" spans="1:7" ht="15.75" thickBot="1" x14ac:dyDescent="0.3"/>
    <row r="115" spans="1:7" x14ac:dyDescent="0.25">
      <c r="A115" s="245" t="s">
        <v>8</v>
      </c>
      <c r="B115" s="246"/>
      <c r="C115" s="246"/>
      <c r="D115" s="246"/>
      <c r="E115" s="246"/>
      <c r="F115" s="246"/>
      <c r="G115" s="247"/>
    </row>
    <row r="116" spans="1:7" ht="15.75" thickBot="1" x14ac:dyDescent="0.3">
      <c r="A116" s="248"/>
      <c r="B116" s="249"/>
      <c r="C116" s="249"/>
      <c r="D116" s="249"/>
      <c r="E116" s="249"/>
      <c r="F116" s="249"/>
      <c r="G116" s="250"/>
    </row>
    <row r="117" spans="1:7" ht="16.5" thickBot="1" x14ac:dyDescent="0.3">
      <c r="A117" s="233" t="s">
        <v>68</v>
      </c>
      <c r="B117" s="234"/>
      <c r="C117" s="234"/>
      <c r="D117" s="234"/>
      <c r="E117" s="235"/>
      <c r="F117" s="233" t="s">
        <v>57</v>
      </c>
      <c r="G117" s="235"/>
    </row>
    <row r="118" spans="1:7" ht="16.5" thickBot="1" x14ac:dyDescent="0.3">
      <c r="A118" s="1" t="s">
        <v>2</v>
      </c>
      <c r="B118" s="233" t="s">
        <v>84</v>
      </c>
      <c r="C118" s="234"/>
      <c r="D118" s="234"/>
      <c r="E118" s="235"/>
      <c r="F118" s="236" t="s">
        <v>115</v>
      </c>
      <c r="G118" s="237"/>
    </row>
    <row r="119" spans="1:7" ht="15.75" x14ac:dyDescent="0.25">
      <c r="A119" s="2" t="s">
        <v>3</v>
      </c>
      <c r="B119" s="3" t="s">
        <v>11</v>
      </c>
      <c r="C119" s="3" t="s">
        <v>0</v>
      </c>
      <c r="D119" s="3" t="s">
        <v>4</v>
      </c>
      <c r="E119" s="3" t="s">
        <v>6</v>
      </c>
      <c r="F119" s="3" t="s">
        <v>12</v>
      </c>
      <c r="G119" s="3" t="s">
        <v>5</v>
      </c>
    </row>
    <row r="120" spans="1:7" ht="15.75" x14ac:dyDescent="0.25">
      <c r="A120" s="4">
        <v>3916862817</v>
      </c>
      <c r="B120" s="5">
        <v>43712</v>
      </c>
      <c r="C120" s="6" t="s">
        <v>116</v>
      </c>
      <c r="D120" s="7" t="s">
        <v>117</v>
      </c>
      <c r="E120" s="8" t="s">
        <v>118</v>
      </c>
      <c r="F120" s="33">
        <v>87.46</v>
      </c>
      <c r="G120" s="33">
        <v>62.16</v>
      </c>
    </row>
    <row r="121" spans="1:7" ht="15.75" x14ac:dyDescent="0.25">
      <c r="A121" s="4">
        <v>84</v>
      </c>
      <c r="B121" s="5">
        <v>43706</v>
      </c>
      <c r="C121" s="6" t="s">
        <v>65</v>
      </c>
      <c r="D121" s="7" t="s">
        <v>111</v>
      </c>
      <c r="E121" s="8"/>
      <c r="F121" s="33">
        <v>4000</v>
      </c>
      <c r="G121" s="33">
        <v>4000</v>
      </c>
    </row>
    <row r="122" spans="1:7" ht="15.75" x14ac:dyDescent="0.25">
      <c r="A122" s="4">
        <v>685212</v>
      </c>
      <c r="B122" s="5">
        <v>43712</v>
      </c>
      <c r="C122" s="6" t="s">
        <v>119</v>
      </c>
      <c r="D122" s="7" t="s">
        <v>120</v>
      </c>
      <c r="E122" s="8" t="s">
        <v>107</v>
      </c>
      <c r="F122" s="33">
        <v>1037.8399999999999</v>
      </c>
      <c r="G122" s="33">
        <v>1037.8399999999999</v>
      </c>
    </row>
    <row r="123" spans="1:7" ht="15.75" x14ac:dyDescent="0.25">
      <c r="A123" s="4">
        <v>2471</v>
      </c>
      <c r="B123" s="5">
        <v>43710</v>
      </c>
      <c r="C123" s="6" t="s">
        <v>82</v>
      </c>
      <c r="D123" s="7" t="s">
        <v>114</v>
      </c>
      <c r="E123" s="8"/>
      <c r="F123" s="33">
        <v>4200</v>
      </c>
      <c r="G123" s="33">
        <v>4200</v>
      </c>
    </row>
    <row r="124" spans="1:7" ht="15.75" x14ac:dyDescent="0.25">
      <c r="A124" s="4">
        <v>113</v>
      </c>
      <c r="B124" s="5">
        <v>43707</v>
      </c>
      <c r="C124" s="6" t="s">
        <v>121</v>
      </c>
      <c r="D124" s="7" t="s">
        <v>122</v>
      </c>
      <c r="E124" s="8" t="s">
        <v>75</v>
      </c>
      <c r="F124" s="34">
        <v>4000</v>
      </c>
      <c r="G124" s="33">
        <v>4000</v>
      </c>
    </row>
    <row r="125" spans="1:7" ht="15.75" x14ac:dyDescent="0.25">
      <c r="A125" s="4">
        <v>149</v>
      </c>
      <c r="B125" s="5">
        <v>43707</v>
      </c>
      <c r="C125" s="6" t="s">
        <v>104</v>
      </c>
      <c r="D125" s="7" t="s">
        <v>123</v>
      </c>
      <c r="E125" s="8" t="s">
        <v>124</v>
      </c>
      <c r="F125" s="34">
        <v>3000</v>
      </c>
      <c r="G125" s="33">
        <v>3000</v>
      </c>
    </row>
    <row r="126" spans="1:7" ht="15.75" x14ac:dyDescent="0.25">
      <c r="A126" s="4">
        <v>2472</v>
      </c>
      <c r="B126" s="5">
        <v>43710</v>
      </c>
      <c r="C126" s="4" t="s">
        <v>82</v>
      </c>
      <c r="D126" s="7" t="s">
        <v>125</v>
      </c>
      <c r="E126" s="8"/>
      <c r="F126" s="35">
        <v>1700</v>
      </c>
      <c r="G126" s="33">
        <v>1700</v>
      </c>
    </row>
    <row r="127" spans="1:7" ht="16.5" thickBot="1" x14ac:dyDescent="0.3">
      <c r="A127" s="18"/>
      <c r="B127" s="18"/>
      <c r="C127" s="18"/>
      <c r="D127" s="18"/>
      <c r="E127" s="18"/>
      <c r="F127" s="14"/>
      <c r="G127" s="15"/>
    </row>
    <row r="128" spans="1:7" ht="19.5" thickBot="1" x14ac:dyDescent="0.35">
      <c r="A128" s="238" t="s">
        <v>1</v>
      </c>
      <c r="B128" s="239"/>
      <c r="C128" s="239"/>
      <c r="D128" s="239"/>
      <c r="E128" s="240"/>
      <c r="F128" s="263">
        <v>18000</v>
      </c>
      <c r="G128" s="264"/>
    </row>
    <row r="129" spans="1:7" x14ac:dyDescent="0.25">
      <c r="A129" s="251" t="s">
        <v>7</v>
      </c>
      <c r="B129" s="252"/>
      <c r="C129" s="253" t="s">
        <v>1217</v>
      </c>
      <c r="D129" s="254"/>
      <c r="E129" s="221" t="s">
        <v>1210</v>
      </c>
      <c r="F129" s="222"/>
      <c r="G129" s="223"/>
    </row>
    <row r="132" spans="1:7" ht="15.75" thickBot="1" x14ac:dyDescent="0.3"/>
    <row r="133" spans="1:7" x14ac:dyDescent="0.25">
      <c r="A133" s="245" t="s">
        <v>8</v>
      </c>
      <c r="B133" s="246"/>
      <c r="C133" s="246"/>
      <c r="D133" s="246"/>
      <c r="E133" s="246"/>
      <c r="F133" s="246"/>
      <c r="G133" s="247"/>
    </row>
    <row r="134" spans="1:7" ht="15.75" thickBot="1" x14ac:dyDescent="0.3">
      <c r="A134" s="248"/>
      <c r="B134" s="249"/>
      <c r="C134" s="249"/>
      <c r="D134" s="249"/>
      <c r="E134" s="249"/>
      <c r="F134" s="249"/>
      <c r="G134" s="250"/>
    </row>
    <row r="135" spans="1:7" ht="16.5" thickBot="1" x14ac:dyDescent="0.3">
      <c r="A135" s="233" t="s">
        <v>68</v>
      </c>
      <c r="B135" s="234"/>
      <c r="C135" s="234"/>
      <c r="D135" s="234"/>
      <c r="E135" s="235"/>
      <c r="F135" s="233" t="s">
        <v>57</v>
      </c>
      <c r="G135" s="235"/>
    </row>
    <row r="136" spans="1:7" ht="16.5" thickBot="1" x14ac:dyDescent="0.3">
      <c r="A136" s="1" t="s">
        <v>2</v>
      </c>
      <c r="B136" s="233" t="s">
        <v>84</v>
      </c>
      <c r="C136" s="234"/>
      <c r="D136" s="234"/>
      <c r="E136" s="235"/>
      <c r="F136" s="236" t="s">
        <v>126</v>
      </c>
      <c r="G136" s="237"/>
    </row>
    <row r="137" spans="1:7" ht="15.75" x14ac:dyDescent="0.25">
      <c r="A137" s="2" t="s">
        <v>3</v>
      </c>
      <c r="B137" s="3" t="s">
        <v>11</v>
      </c>
      <c r="C137" s="3" t="s">
        <v>0</v>
      </c>
      <c r="D137" s="3" t="s">
        <v>4</v>
      </c>
      <c r="E137" s="3" t="s">
        <v>6</v>
      </c>
      <c r="F137" s="3" t="s">
        <v>12</v>
      </c>
      <c r="G137" s="3" t="s">
        <v>5</v>
      </c>
    </row>
    <row r="138" spans="1:7" ht="15.75" x14ac:dyDescent="0.25">
      <c r="A138" s="4">
        <v>88</v>
      </c>
      <c r="B138" s="5">
        <v>43738</v>
      </c>
      <c r="C138" s="6" t="s">
        <v>65</v>
      </c>
      <c r="D138" s="7" t="s">
        <v>111</v>
      </c>
      <c r="E138" s="8"/>
      <c r="F138" s="33">
        <v>4000</v>
      </c>
      <c r="G138" s="33">
        <v>4000</v>
      </c>
    </row>
    <row r="139" spans="1:7" ht="15.75" x14ac:dyDescent="0.25">
      <c r="A139" s="4">
        <v>53</v>
      </c>
      <c r="B139" s="5">
        <v>43738</v>
      </c>
      <c r="C139" s="6" t="s">
        <v>127</v>
      </c>
      <c r="D139" s="7" t="s">
        <v>128</v>
      </c>
      <c r="E139" s="8" t="s">
        <v>75</v>
      </c>
      <c r="F139" s="33">
        <v>6000</v>
      </c>
      <c r="G139" s="33">
        <v>6000</v>
      </c>
    </row>
    <row r="140" spans="1:7" ht="15.75" x14ac:dyDescent="0.25">
      <c r="A140" s="4">
        <v>2520</v>
      </c>
      <c r="B140" s="5">
        <v>43738</v>
      </c>
      <c r="C140" s="6" t="s">
        <v>82</v>
      </c>
      <c r="D140" s="7" t="s">
        <v>114</v>
      </c>
      <c r="E140" s="8"/>
      <c r="F140" s="33">
        <v>6900</v>
      </c>
      <c r="G140" s="33">
        <v>6900</v>
      </c>
    </row>
    <row r="141" spans="1:7" ht="15.75" x14ac:dyDescent="0.25">
      <c r="A141" s="4">
        <v>694289</v>
      </c>
      <c r="B141" s="5">
        <v>43743</v>
      </c>
      <c r="C141" s="4" t="s">
        <v>119</v>
      </c>
      <c r="D141" s="7" t="s">
        <v>129</v>
      </c>
      <c r="E141" s="8" t="s">
        <v>107</v>
      </c>
      <c r="F141" s="36">
        <v>949.93</v>
      </c>
      <c r="G141" s="33">
        <v>949.93</v>
      </c>
    </row>
    <row r="142" spans="1:7" ht="15.75" x14ac:dyDescent="0.25">
      <c r="A142" s="20">
        <v>3957388845</v>
      </c>
      <c r="B142" s="21">
        <v>43738</v>
      </c>
      <c r="C142" s="20" t="s">
        <v>116</v>
      </c>
      <c r="D142" s="22" t="s">
        <v>130</v>
      </c>
      <c r="E142" s="13" t="s">
        <v>131</v>
      </c>
      <c r="F142" s="36">
        <v>139.99</v>
      </c>
      <c r="G142" s="37">
        <v>139.99</v>
      </c>
    </row>
    <row r="143" spans="1:7" ht="16.5" thickBot="1" x14ac:dyDescent="0.3">
      <c r="A143" s="18"/>
      <c r="B143" s="18"/>
      <c r="C143" s="18"/>
      <c r="D143" s="18"/>
      <c r="E143" s="18"/>
      <c r="F143" s="14"/>
      <c r="G143" s="15"/>
    </row>
    <row r="144" spans="1:7" ht="19.5" thickBot="1" x14ac:dyDescent="0.35">
      <c r="A144" s="238" t="s">
        <v>1</v>
      </c>
      <c r="B144" s="239"/>
      <c r="C144" s="239"/>
      <c r="D144" s="239"/>
      <c r="E144" s="240"/>
      <c r="F144" s="263">
        <v>17898.919999999998</v>
      </c>
      <c r="G144" s="264"/>
    </row>
    <row r="145" spans="1:7" x14ac:dyDescent="0.25">
      <c r="A145" s="251" t="s">
        <v>7</v>
      </c>
      <c r="B145" s="252"/>
      <c r="C145" s="253" t="s">
        <v>1217</v>
      </c>
      <c r="D145" s="254"/>
      <c r="E145" s="221" t="s">
        <v>1210</v>
      </c>
      <c r="F145" s="222"/>
      <c r="G145" s="223"/>
    </row>
    <row r="149" spans="1:7" ht="15.75" thickBot="1" x14ac:dyDescent="0.3"/>
    <row r="150" spans="1:7" x14ac:dyDescent="0.25">
      <c r="A150" s="245" t="s">
        <v>8</v>
      </c>
      <c r="B150" s="246"/>
      <c r="C150" s="246"/>
      <c r="D150" s="246"/>
      <c r="E150" s="246"/>
      <c r="F150" s="246"/>
      <c r="G150" s="247"/>
    </row>
    <row r="151" spans="1:7" ht="15.75" thickBot="1" x14ac:dyDescent="0.3">
      <c r="A151" s="248"/>
      <c r="B151" s="249"/>
      <c r="C151" s="249"/>
      <c r="D151" s="249"/>
      <c r="E151" s="249"/>
      <c r="F151" s="249"/>
      <c r="G151" s="250"/>
    </row>
    <row r="152" spans="1:7" ht="16.5" thickBot="1" x14ac:dyDescent="0.3">
      <c r="A152" s="233" t="s">
        <v>68</v>
      </c>
      <c r="B152" s="234"/>
      <c r="C152" s="234"/>
      <c r="D152" s="234"/>
      <c r="E152" s="235"/>
      <c r="F152" s="233" t="s">
        <v>57</v>
      </c>
      <c r="G152" s="235"/>
    </row>
    <row r="153" spans="1:7" ht="16.5" thickBot="1" x14ac:dyDescent="0.3">
      <c r="A153" s="1" t="s">
        <v>2</v>
      </c>
      <c r="B153" s="233" t="s">
        <v>84</v>
      </c>
      <c r="C153" s="234"/>
      <c r="D153" s="234"/>
      <c r="E153" s="235"/>
      <c r="F153" s="236" t="s">
        <v>15</v>
      </c>
      <c r="G153" s="237"/>
    </row>
    <row r="154" spans="1:7" ht="15.75" x14ac:dyDescent="0.25">
      <c r="A154" s="2" t="s">
        <v>3</v>
      </c>
      <c r="B154" s="3" t="s">
        <v>11</v>
      </c>
      <c r="C154" s="3" t="s">
        <v>0</v>
      </c>
      <c r="D154" s="3" t="s">
        <v>4</v>
      </c>
      <c r="E154" s="3" t="s">
        <v>6</v>
      </c>
      <c r="F154" s="3" t="s">
        <v>12</v>
      </c>
      <c r="G154" s="3" t="s">
        <v>5</v>
      </c>
    </row>
    <row r="155" spans="1:7" ht="15.75" x14ac:dyDescent="0.25">
      <c r="A155" s="4">
        <v>94</v>
      </c>
      <c r="B155" s="5">
        <v>43769</v>
      </c>
      <c r="C155" s="6" t="s">
        <v>65</v>
      </c>
      <c r="D155" s="7" t="s">
        <v>111</v>
      </c>
      <c r="E155" s="8"/>
      <c r="F155" s="33">
        <v>4000</v>
      </c>
      <c r="G155" s="33">
        <v>4000</v>
      </c>
    </row>
    <row r="156" spans="1:7" ht="15.75" x14ac:dyDescent="0.25">
      <c r="A156" s="4">
        <v>2589</v>
      </c>
      <c r="B156" s="5">
        <v>43769</v>
      </c>
      <c r="C156" s="6" t="s">
        <v>82</v>
      </c>
      <c r="D156" s="7" t="s">
        <v>114</v>
      </c>
      <c r="E156" s="8"/>
      <c r="F156" s="33">
        <v>5750</v>
      </c>
      <c r="G156" s="33">
        <v>5750</v>
      </c>
    </row>
    <row r="157" spans="1:7" ht="15.75" x14ac:dyDescent="0.25">
      <c r="A157" s="4">
        <v>1</v>
      </c>
      <c r="B157" s="5">
        <v>43769</v>
      </c>
      <c r="C157" s="6" t="s">
        <v>1204</v>
      </c>
      <c r="D157" s="7" t="s">
        <v>1205</v>
      </c>
      <c r="E157" s="8" t="s">
        <v>75</v>
      </c>
      <c r="F157" s="33">
        <v>6800</v>
      </c>
      <c r="G157" s="33">
        <v>6800</v>
      </c>
    </row>
    <row r="158" spans="1:7" ht="15.75" x14ac:dyDescent="0.25">
      <c r="A158" s="4">
        <v>980752</v>
      </c>
      <c r="B158" s="5">
        <v>43773</v>
      </c>
      <c r="C158" s="4" t="s">
        <v>138</v>
      </c>
      <c r="D158" s="7" t="s">
        <v>139</v>
      </c>
      <c r="E158" s="8" t="s">
        <v>107</v>
      </c>
      <c r="F158" s="36">
        <v>1276.29</v>
      </c>
      <c r="G158" s="33">
        <v>1276.29</v>
      </c>
    </row>
    <row r="159" spans="1:7" ht="15.75" x14ac:dyDescent="0.25">
      <c r="A159" s="20">
        <v>3998374946</v>
      </c>
      <c r="B159" s="21">
        <v>43769</v>
      </c>
      <c r="C159" s="20" t="s">
        <v>116</v>
      </c>
      <c r="D159" s="22" t="s">
        <v>130</v>
      </c>
      <c r="E159" s="13" t="s">
        <v>131</v>
      </c>
      <c r="F159" s="36">
        <v>154.99</v>
      </c>
      <c r="G159" s="37">
        <v>154.99</v>
      </c>
    </row>
    <row r="160" spans="1:7" ht="16.5" thickBot="1" x14ac:dyDescent="0.3">
      <c r="A160" s="18"/>
      <c r="B160" s="18"/>
      <c r="C160" s="18"/>
      <c r="D160" s="18"/>
      <c r="E160" s="18"/>
      <c r="F160" s="14">
        <f>SUM(F155:F159)</f>
        <v>17981.280000000002</v>
      </c>
      <c r="G160" s="15">
        <f>SUM(G155:G159)</f>
        <v>17981.280000000002</v>
      </c>
    </row>
    <row r="161" spans="1:7" ht="19.5" thickBot="1" x14ac:dyDescent="0.35">
      <c r="A161" s="238" t="s">
        <v>1</v>
      </c>
      <c r="B161" s="239"/>
      <c r="C161" s="239"/>
      <c r="D161" s="239"/>
      <c r="E161" s="240"/>
      <c r="F161" s="263">
        <v>17981.28</v>
      </c>
      <c r="G161" s="264"/>
    </row>
    <row r="162" spans="1:7" x14ac:dyDescent="0.25">
      <c r="A162" s="251" t="s">
        <v>7</v>
      </c>
      <c r="B162" s="252"/>
      <c r="C162" s="253" t="s">
        <v>1217</v>
      </c>
      <c r="D162" s="254"/>
      <c r="E162" s="221" t="s">
        <v>1210</v>
      </c>
      <c r="F162" s="222"/>
      <c r="G162" s="223"/>
    </row>
    <row r="166" spans="1:7" ht="15.75" thickBot="1" x14ac:dyDescent="0.3"/>
    <row r="167" spans="1:7" x14ac:dyDescent="0.25">
      <c r="A167" s="245" t="s">
        <v>8</v>
      </c>
      <c r="B167" s="246"/>
      <c r="C167" s="246"/>
      <c r="D167" s="246"/>
      <c r="E167" s="246"/>
      <c r="F167" s="246"/>
      <c r="G167" s="247"/>
    </row>
    <row r="168" spans="1:7" ht="15.75" thickBot="1" x14ac:dyDescent="0.3">
      <c r="A168" s="248"/>
      <c r="B168" s="249"/>
      <c r="C168" s="249"/>
      <c r="D168" s="249"/>
      <c r="E168" s="249"/>
      <c r="F168" s="249"/>
      <c r="G168" s="250"/>
    </row>
    <row r="169" spans="1:7" ht="16.5" thickBot="1" x14ac:dyDescent="0.3">
      <c r="A169" s="233" t="s">
        <v>68</v>
      </c>
      <c r="B169" s="234"/>
      <c r="C169" s="234"/>
      <c r="D169" s="234"/>
      <c r="E169" s="235"/>
      <c r="F169" s="233" t="s">
        <v>57</v>
      </c>
      <c r="G169" s="235"/>
    </row>
    <row r="170" spans="1:7" ht="16.5" thickBot="1" x14ac:dyDescent="0.3">
      <c r="A170" s="1" t="s">
        <v>2</v>
      </c>
      <c r="B170" s="233" t="s">
        <v>84</v>
      </c>
      <c r="C170" s="234"/>
      <c r="D170" s="234"/>
      <c r="E170" s="235"/>
      <c r="F170" s="236" t="s">
        <v>133</v>
      </c>
      <c r="G170" s="237"/>
    </row>
    <row r="171" spans="1:7" ht="15.75" x14ac:dyDescent="0.25">
      <c r="A171" s="2" t="s">
        <v>3</v>
      </c>
      <c r="B171" s="3" t="s">
        <v>11</v>
      </c>
      <c r="C171" s="3" t="s">
        <v>0</v>
      </c>
      <c r="D171" s="3" t="s">
        <v>4</v>
      </c>
      <c r="E171" s="3" t="s">
        <v>6</v>
      </c>
      <c r="F171" s="3" t="s">
        <v>12</v>
      </c>
      <c r="G171" s="3" t="s">
        <v>5</v>
      </c>
    </row>
    <row r="172" spans="1:7" ht="15.75" x14ac:dyDescent="0.25">
      <c r="A172" s="4">
        <v>58</v>
      </c>
      <c r="B172" s="5">
        <v>43798</v>
      </c>
      <c r="C172" s="6" t="s">
        <v>127</v>
      </c>
      <c r="D172" s="7" t="s">
        <v>134</v>
      </c>
      <c r="E172" s="8" t="s">
        <v>75</v>
      </c>
      <c r="F172" s="33">
        <v>6800</v>
      </c>
      <c r="G172" s="33">
        <v>6800</v>
      </c>
    </row>
    <row r="173" spans="1:7" ht="15.75" x14ac:dyDescent="0.25">
      <c r="A173" s="4">
        <v>99</v>
      </c>
      <c r="B173" s="5">
        <v>43799</v>
      </c>
      <c r="C173" s="6" t="s">
        <v>132</v>
      </c>
      <c r="D173" s="7" t="s">
        <v>135</v>
      </c>
      <c r="E173" s="8" t="s">
        <v>92</v>
      </c>
      <c r="F173" s="33">
        <v>4000</v>
      </c>
      <c r="G173" s="33">
        <v>4000</v>
      </c>
    </row>
    <row r="174" spans="1:7" ht="15.75" x14ac:dyDescent="0.25">
      <c r="A174" s="4">
        <v>2641</v>
      </c>
      <c r="B174" s="5">
        <v>43801</v>
      </c>
      <c r="C174" s="6" t="s">
        <v>82</v>
      </c>
      <c r="D174" s="7" t="s">
        <v>114</v>
      </c>
      <c r="E174" s="8"/>
      <c r="F174" s="33">
        <v>6900</v>
      </c>
      <c r="G174" s="33">
        <v>6900</v>
      </c>
    </row>
    <row r="175" spans="1:7" ht="15.75" x14ac:dyDescent="0.25">
      <c r="A175" s="4">
        <v>4040638670</v>
      </c>
      <c r="B175" s="5">
        <v>43799</v>
      </c>
      <c r="C175" s="4" t="s">
        <v>116</v>
      </c>
      <c r="D175" s="7" t="s">
        <v>136</v>
      </c>
      <c r="E175" s="8" t="s">
        <v>131</v>
      </c>
      <c r="F175" s="36">
        <v>142.84</v>
      </c>
      <c r="G175" s="33">
        <v>140.31</v>
      </c>
    </row>
    <row r="176" spans="1:7" ht="16.5" thickBot="1" x14ac:dyDescent="0.3">
      <c r="A176" s="18"/>
      <c r="B176" s="18"/>
      <c r="C176" s="18"/>
      <c r="D176" s="18"/>
      <c r="E176" s="18"/>
      <c r="F176" s="14"/>
      <c r="G176" s="15"/>
    </row>
    <row r="177" spans="1:7" ht="19.5" thickBot="1" x14ac:dyDescent="0.35">
      <c r="A177" s="238" t="s">
        <v>1</v>
      </c>
      <c r="B177" s="239"/>
      <c r="C177" s="239"/>
      <c r="D177" s="239"/>
      <c r="E177" s="240"/>
      <c r="F177" s="263">
        <v>17840.310000000001</v>
      </c>
      <c r="G177" s="264"/>
    </row>
    <row r="178" spans="1:7" x14ac:dyDescent="0.25">
      <c r="A178" s="251" t="s">
        <v>7</v>
      </c>
      <c r="B178" s="252"/>
      <c r="C178" s="253" t="s">
        <v>1217</v>
      </c>
      <c r="D178" s="254"/>
      <c r="E178" s="221" t="s">
        <v>1210</v>
      </c>
      <c r="F178" s="222"/>
      <c r="G178" s="223"/>
    </row>
    <row r="182" spans="1:7" ht="15.75" thickBot="1" x14ac:dyDescent="0.3"/>
    <row r="183" spans="1:7" x14ac:dyDescent="0.25">
      <c r="A183" s="245" t="s">
        <v>8</v>
      </c>
      <c r="B183" s="246"/>
      <c r="C183" s="246"/>
      <c r="D183" s="246"/>
      <c r="E183" s="246"/>
      <c r="F183" s="246"/>
      <c r="G183" s="247"/>
    </row>
    <row r="184" spans="1:7" ht="15.75" thickBot="1" x14ac:dyDescent="0.3">
      <c r="A184" s="248"/>
      <c r="B184" s="249"/>
      <c r="C184" s="249"/>
      <c r="D184" s="249"/>
      <c r="E184" s="249"/>
      <c r="F184" s="249"/>
      <c r="G184" s="250"/>
    </row>
    <row r="185" spans="1:7" ht="16.5" thickBot="1" x14ac:dyDescent="0.3">
      <c r="A185" s="233" t="s">
        <v>68</v>
      </c>
      <c r="B185" s="234"/>
      <c r="C185" s="234"/>
      <c r="D185" s="234"/>
      <c r="E185" s="235"/>
      <c r="F185" s="233" t="s">
        <v>57</v>
      </c>
      <c r="G185" s="235"/>
    </row>
    <row r="186" spans="1:7" ht="16.5" thickBot="1" x14ac:dyDescent="0.3">
      <c r="A186" s="1" t="s">
        <v>2</v>
      </c>
      <c r="B186" s="233" t="s">
        <v>84</v>
      </c>
      <c r="C186" s="234"/>
      <c r="D186" s="234"/>
      <c r="E186" s="235"/>
      <c r="F186" s="236" t="s">
        <v>16</v>
      </c>
      <c r="G186" s="237"/>
    </row>
    <row r="187" spans="1:7" ht="15.75" x14ac:dyDescent="0.25">
      <c r="A187" s="2" t="s">
        <v>3</v>
      </c>
      <c r="B187" s="3" t="s">
        <v>11</v>
      </c>
      <c r="C187" s="3" t="s">
        <v>0</v>
      </c>
      <c r="D187" s="3" t="s">
        <v>4</v>
      </c>
      <c r="E187" s="3" t="s">
        <v>6</v>
      </c>
      <c r="F187" s="3" t="s">
        <v>12</v>
      </c>
      <c r="G187" s="3" t="s">
        <v>5</v>
      </c>
    </row>
    <row r="188" spans="1:7" ht="15.75" x14ac:dyDescent="0.25">
      <c r="A188" s="4">
        <v>106</v>
      </c>
      <c r="B188" s="5">
        <v>43815</v>
      </c>
      <c r="C188" s="6" t="s">
        <v>65</v>
      </c>
      <c r="D188" s="7" t="s">
        <v>111</v>
      </c>
      <c r="E188" s="8"/>
      <c r="F188" s="33">
        <v>4000</v>
      </c>
      <c r="G188" s="33">
        <v>4000</v>
      </c>
    </row>
    <row r="189" spans="1:7" ht="15.75" x14ac:dyDescent="0.25">
      <c r="A189" s="4">
        <v>62</v>
      </c>
      <c r="B189" s="5">
        <v>43816</v>
      </c>
      <c r="C189" s="6" t="s">
        <v>127</v>
      </c>
      <c r="D189" s="7" t="s">
        <v>137</v>
      </c>
      <c r="E189" s="8" t="s">
        <v>75</v>
      </c>
      <c r="F189" s="33">
        <v>6000</v>
      </c>
      <c r="G189" s="33">
        <v>6000</v>
      </c>
    </row>
    <row r="190" spans="1:7" ht="15.75" x14ac:dyDescent="0.25">
      <c r="A190" s="4">
        <v>2695</v>
      </c>
      <c r="B190" s="5">
        <v>43816</v>
      </c>
      <c r="C190" s="6" t="s">
        <v>82</v>
      </c>
      <c r="D190" s="7" t="s">
        <v>114</v>
      </c>
      <c r="E190" s="8"/>
      <c r="F190" s="33">
        <v>6900</v>
      </c>
      <c r="G190" s="33">
        <v>6900</v>
      </c>
    </row>
    <row r="191" spans="1:7" ht="15.75" x14ac:dyDescent="0.25">
      <c r="A191" s="4">
        <v>999588</v>
      </c>
      <c r="B191" s="5">
        <v>43816</v>
      </c>
      <c r="C191" s="4" t="s">
        <v>138</v>
      </c>
      <c r="D191" s="7" t="s">
        <v>139</v>
      </c>
      <c r="E191" s="8" t="s">
        <v>107</v>
      </c>
      <c r="F191" s="36">
        <v>857.02</v>
      </c>
      <c r="G191" s="33">
        <v>832.72</v>
      </c>
    </row>
    <row r="192" spans="1:7" ht="15.75" x14ac:dyDescent="0.25">
      <c r="A192" s="20">
        <v>4082748645</v>
      </c>
      <c r="B192" s="21">
        <v>43810</v>
      </c>
      <c r="C192" s="20" t="s">
        <v>140</v>
      </c>
      <c r="D192" s="22" t="s">
        <v>130</v>
      </c>
      <c r="E192" s="13" t="s">
        <v>141</v>
      </c>
      <c r="F192" s="36">
        <v>145.85</v>
      </c>
      <c r="G192" s="37">
        <v>145.85</v>
      </c>
    </row>
    <row r="193" spans="1:7" ht="16.5" thickBot="1" x14ac:dyDescent="0.3">
      <c r="A193" s="18"/>
      <c r="B193" s="18"/>
      <c r="C193" s="18"/>
      <c r="D193" s="18"/>
      <c r="E193" s="18"/>
      <c r="F193" s="14"/>
      <c r="G193" s="15"/>
    </row>
    <row r="194" spans="1:7" ht="19.5" thickBot="1" x14ac:dyDescent="0.35">
      <c r="A194" s="238" t="s">
        <v>1</v>
      </c>
      <c r="B194" s="239"/>
      <c r="C194" s="239"/>
      <c r="D194" s="239"/>
      <c r="E194" s="240"/>
      <c r="F194" s="263">
        <v>17878.57</v>
      </c>
      <c r="G194" s="264"/>
    </row>
    <row r="195" spans="1:7" x14ac:dyDescent="0.25">
      <c r="A195" s="251" t="s">
        <v>7</v>
      </c>
      <c r="B195" s="252"/>
      <c r="C195" s="253" t="s">
        <v>1217</v>
      </c>
      <c r="D195" s="254"/>
      <c r="E195" s="221" t="s">
        <v>1210</v>
      </c>
      <c r="F195" s="222"/>
      <c r="G195" s="223"/>
    </row>
  </sheetData>
  <mergeCells count="108">
    <mergeCell ref="A17:E17"/>
    <mergeCell ref="F17:G17"/>
    <mergeCell ref="A4:G5"/>
    <mergeCell ref="A6:E6"/>
    <mergeCell ref="F6:G6"/>
    <mergeCell ref="B7:E7"/>
    <mergeCell ref="F7:G7"/>
    <mergeCell ref="A40:E40"/>
    <mergeCell ref="F40:G40"/>
    <mergeCell ref="A18:B18"/>
    <mergeCell ref="C18:D18"/>
    <mergeCell ref="A22:G23"/>
    <mergeCell ref="A24:E24"/>
    <mergeCell ref="F24:G24"/>
    <mergeCell ref="B25:E25"/>
    <mergeCell ref="F25:G25"/>
    <mergeCell ref="A33:E33"/>
    <mergeCell ref="F33:G33"/>
    <mergeCell ref="A34:B34"/>
    <mergeCell ref="C34:D34"/>
    <mergeCell ref="A38:G39"/>
    <mergeCell ref="A64:E64"/>
    <mergeCell ref="F64:G64"/>
    <mergeCell ref="B41:E41"/>
    <mergeCell ref="F41:G41"/>
    <mergeCell ref="A50:E50"/>
    <mergeCell ref="F50:G50"/>
    <mergeCell ref="A51:B51"/>
    <mergeCell ref="C51:D51"/>
    <mergeCell ref="A53:G54"/>
    <mergeCell ref="A55:E55"/>
    <mergeCell ref="F55:G55"/>
    <mergeCell ref="B56:E56"/>
    <mergeCell ref="F56:G56"/>
    <mergeCell ref="A89:E89"/>
    <mergeCell ref="F89:G89"/>
    <mergeCell ref="A65:B65"/>
    <mergeCell ref="C65:D65"/>
    <mergeCell ref="A69:G70"/>
    <mergeCell ref="A71:E71"/>
    <mergeCell ref="F71:G71"/>
    <mergeCell ref="B72:E72"/>
    <mergeCell ref="F72:G72"/>
    <mergeCell ref="A84:E84"/>
    <mergeCell ref="F84:G84"/>
    <mergeCell ref="A85:B85"/>
    <mergeCell ref="C85:D85"/>
    <mergeCell ref="A87:G88"/>
    <mergeCell ref="A128:E128"/>
    <mergeCell ref="F128:G128"/>
    <mergeCell ref="B90:E90"/>
    <mergeCell ref="F90:G90"/>
    <mergeCell ref="A98:E98"/>
    <mergeCell ref="F98:G98"/>
    <mergeCell ref="A99:B99"/>
    <mergeCell ref="C99:D99"/>
    <mergeCell ref="A115:G116"/>
    <mergeCell ref="A117:E117"/>
    <mergeCell ref="F117:G117"/>
    <mergeCell ref="B118:E118"/>
    <mergeCell ref="F118:G118"/>
    <mergeCell ref="A101:G102"/>
    <mergeCell ref="A103:E103"/>
    <mergeCell ref="F103:G103"/>
    <mergeCell ref="B104:E104"/>
    <mergeCell ref="F104:G104"/>
    <mergeCell ref="A112:E112"/>
    <mergeCell ref="F112:G112"/>
    <mergeCell ref="A113:B113"/>
    <mergeCell ref="C113:D113"/>
    <mergeCell ref="A152:E152"/>
    <mergeCell ref="F152:G152"/>
    <mergeCell ref="A129:B129"/>
    <mergeCell ref="C129:D129"/>
    <mergeCell ref="A133:G134"/>
    <mergeCell ref="A135:E135"/>
    <mergeCell ref="F135:G135"/>
    <mergeCell ref="B136:E136"/>
    <mergeCell ref="F136:G136"/>
    <mergeCell ref="A144:E144"/>
    <mergeCell ref="F144:G144"/>
    <mergeCell ref="A145:B145"/>
    <mergeCell ref="C145:D145"/>
    <mergeCell ref="A150:G151"/>
    <mergeCell ref="A195:B195"/>
    <mergeCell ref="C195:D195"/>
    <mergeCell ref="A178:B178"/>
    <mergeCell ref="C178:D178"/>
    <mergeCell ref="A183:G184"/>
    <mergeCell ref="A185:E185"/>
    <mergeCell ref="F185:G185"/>
    <mergeCell ref="B186:E186"/>
    <mergeCell ref="F186:G186"/>
    <mergeCell ref="A177:E177"/>
    <mergeCell ref="F177:G177"/>
    <mergeCell ref="B153:E153"/>
    <mergeCell ref="F153:G153"/>
    <mergeCell ref="A161:E161"/>
    <mergeCell ref="F161:G161"/>
    <mergeCell ref="A162:B162"/>
    <mergeCell ref="A194:E194"/>
    <mergeCell ref="F194:G194"/>
    <mergeCell ref="C162:D162"/>
    <mergeCell ref="A167:G168"/>
    <mergeCell ref="A169:E169"/>
    <mergeCell ref="F169:G169"/>
    <mergeCell ref="B170:E170"/>
    <mergeCell ref="F170:G170"/>
  </mergeCells>
  <pageMargins left="0.511811024" right="0.511811024" top="0.78740157499999996" bottom="0.78740157499999996" header="0.31496062000000002" footer="0.3149606200000000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3:H20"/>
  <sheetViews>
    <sheetView topLeftCell="B4" workbookViewId="0">
      <selection activeCell="D20" sqref="D20:E20"/>
    </sheetView>
  </sheetViews>
  <sheetFormatPr defaultColWidth="9.140625" defaultRowHeight="15" x14ac:dyDescent="0.25"/>
  <cols>
    <col min="2" max="2" width="18.140625" customWidth="1"/>
    <col min="3" max="3" width="12.7109375" customWidth="1"/>
    <col min="4" max="4" width="20.85546875" customWidth="1"/>
    <col min="5" max="5" width="36.28515625" customWidth="1"/>
    <col min="6" max="6" width="38.5703125" customWidth="1"/>
    <col min="7" max="7" width="27.42578125" customWidth="1"/>
    <col min="8" max="8" width="20.140625" customWidth="1"/>
  </cols>
  <sheetData>
    <row r="3" spans="2:8" ht="13.5" customHeight="1" x14ac:dyDescent="0.25"/>
    <row r="5" spans="2:8" ht="15.75" thickBot="1" x14ac:dyDescent="0.3"/>
    <row r="6" spans="2:8" x14ac:dyDescent="0.25">
      <c r="B6" s="245" t="s">
        <v>8</v>
      </c>
      <c r="C6" s="246"/>
      <c r="D6" s="246"/>
      <c r="E6" s="246"/>
      <c r="F6" s="246"/>
      <c r="G6" s="246"/>
      <c r="H6" s="247"/>
    </row>
    <row r="7" spans="2:8" ht="15.75" thickBot="1" x14ac:dyDescent="0.3">
      <c r="B7" s="248"/>
      <c r="C7" s="249"/>
      <c r="D7" s="249"/>
      <c r="E7" s="249"/>
      <c r="F7" s="249"/>
      <c r="G7" s="249"/>
      <c r="H7" s="250"/>
    </row>
    <row r="8" spans="2:8" ht="16.5" thickBot="1" x14ac:dyDescent="0.3">
      <c r="B8" s="233" t="s">
        <v>56</v>
      </c>
      <c r="C8" s="234"/>
      <c r="D8" s="234"/>
      <c r="E8" s="234"/>
      <c r="F8" s="235"/>
      <c r="G8" s="233" t="s">
        <v>57</v>
      </c>
      <c r="H8" s="235"/>
    </row>
    <row r="9" spans="2:8" ht="16.5" thickBot="1" x14ac:dyDescent="0.3">
      <c r="B9" s="1" t="s">
        <v>2</v>
      </c>
      <c r="C9" s="233" t="s">
        <v>43</v>
      </c>
      <c r="D9" s="234"/>
      <c r="E9" s="234"/>
      <c r="F9" s="235"/>
      <c r="G9" s="236" t="s">
        <v>55</v>
      </c>
      <c r="H9" s="237"/>
    </row>
    <row r="10" spans="2:8" ht="15.75" x14ac:dyDescent="0.25">
      <c r="B10" s="2" t="s">
        <v>3</v>
      </c>
      <c r="C10" s="3" t="s">
        <v>11</v>
      </c>
      <c r="D10" s="3" t="s">
        <v>0</v>
      </c>
      <c r="E10" s="3" t="s">
        <v>44</v>
      </c>
      <c r="F10" s="3" t="s">
        <v>6</v>
      </c>
      <c r="G10" s="3" t="s">
        <v>45</v>
      </c>
      <c r="H10" s="3" t="s">
        <v>5</v>
      </c>
    </row>
    <row r="11" spans="2:8" ht="15.75" x14ac:dyDescent="0.25">
      <c r="B11" s="23" t="s">
        <v>49</v>
      </c>
      <c r="C11" s="5">
        <v>43496</v>
      </c>
      <c r="D11" s="4" t="s">
        <v>50</v>
      </c>
      <c r="E11" s="7" t="s">
        <v>51</v>
      </c>
      <c r="F11" s="8" t="s">
        <v>52</v>
      </c>
      <c r="G11" s="9">
        <v>3700</v>
      </c>
      <c r="H11" s="9">
        <v>3700</v>
      </c>
    </row>
    <row r="12" spans="2:8" ht="15.75" x14ac:dyDescent="0.25">
      <c r="B12" s="23">
        <v>1601</v>
      </c>
      <c r="C12" s="5">
        <v>43494</v>
      </c>
      <c r="D12" s="4" t="s">
        <v>59</v>
      </c>
      <c r="E12" s="7" t="s">
        <v>60</v>
      </c>
      <c r="F12" s="8" t="s">
        <v>61</v>
      </c>
      <c r="G12" s="9">
        <v>75.180000000000007</v>
      </c>
      <c r="H12" s="9">
        <v>75.180000000000007</v>
      </c>
    </row>
    <row r="13" spans="2:8" ht="15.75" x14ac:dyDescent="0.25">
      <c r="B13" s="23">
        <v>100686806</v>
      </c>
      <c r="C13" s="5">
        <v>43494</v>
      </c>
      <c r="D13" s="28" t="s">
        <v>62</v>
      </c>
      <c r="E13" s="7" t="s">
        <v>63</v>
      </c>
      <c r="F13" s="8" t="s">
        <v>64</v>
      </c>
      <c r="G13" s="9">
        <v>261.13</v>
      </c>
      <c r="H13" s="9">
        <v>261.13</v>
      </c>
    </row>
    <row r="14" spans="2:8" ht="15.75" x14ac:dyDescent="0.25">
      <c r="B14" s="23">
        <v>93</v>
      </c>
      <c r="C14" s="5">
        <v>43493</v>
      </c>
      <c r="D14" s="4" t="s">
        <v>46</v>
      </c>
      <c r="E14" s="7" t="s">
        <v>47</v>
      </c>
      <c r="F14" s="8" t="s">
        <v>48</v>
      </c>
      <c r="G14" s="9">
        <v>8000</v>
      </c>
      <c r="H14" s="9">
        <v>6800</v>
      </c>
    </row>
    <row r="15" spans="2:8" ht="15.75" x14ac:dyDescent="0.25">
      <c r="B15" s="23">
        <v>34</v>
      </c>
      <c r="C15" s="5">
        <v>43496</v>
      </c>
      <c r="D15" s="4" t="s">
        <v>65</v>
      </c>
      <c r="E15" s="7" t="s">
        <v>66</v>
      </c>
      <c r="F15" s="8" t="s">
        <v>67</v>
      </c>
      <c r="G15" s="9">
        <v>4000</v>
      </c>
      <c r="H15" s="9">
        <v>4000</v>
      </c>
    </row>
    <row r="16" spans="2:8" ht="15.75" x14ac:dyDescent="0.25">
      <c r="B16" s="23">
        <v>776</v>
      </c>
      <c r="C16" s="5">
        <v>43496</v>
      </c>
      <c r="D16" s="4" t="s">
        <v>21</v>
      </c>
      <c r="E16" s="7" t="s">
        <v>53</v>
      </c>
      <c r="F16" s="8" t="s">
        <v>54</v>
      </c>
      <c r="G16" s="9">
        <v>1679.01</v>
      </c>
      <c r="H16" s="9">
        <v>1679.01</v>
      </c>
    </row>
    <row r="17" spans="2:8" ht="15.75" x14ac:dyDescent="0.25">
      <c r="B17" s="10"/>
      <c r="C17" s="11"/>
      <c r="D17" s="10"/>
      <c r="E17" s="13"/>
      <c r="F17" s="13"/>
      <c r="G17" s="12"/>
      <c r="H17" s="12"/>
    </row>
    <row r="18" spans="2:8" ht="16.5" thickBot="1" x14ac:dyDescent="0.3">
      <c r="B18" s="18"/>
      <c r="C18" s="18"/>
      <c r="D18" s="18"/>
      <c r="E18" s="18"/>
      <c r="F18" s="18"/>
      <c r="G18" s="29">
        <f>SUM(G11:G17)</f>
        <v>17715.32</v>
      </c>
      <c r="H18" s="30">
        <f>SUM(H11:H17)</f>
        <v>16515.32</v>
      </c>
    </row>
    <row r="19" spans="2:8" ht="19.5" thickBot="1" x14ac:dyDescent="0.35">
      <c r="B19" s="238" t="s">
        <v>1</v>
      </c>
      <c r="C19" s="239"/>
      <c r="D19" s="239"/>
      <c r="E19" s="239"/>
      <c r="F19" s="240"/>
      <c r="G19" s="243">
        <f>H18</f>
        <v>16515.32</v>
      </c>
      <c r="H19" s="244"/>
    </row>
    <row r="20" spans="2:8" x14ac:dyDescent="0.25">
      <c r="B20" s="251" t="s">
        <v>7</v>
      </c>
      <c r="C20" s="252"/>
      <c r="D20" s="253" t="s">
        <v>1217</v>
      </c>
      <c r="E20" s="254"/>
      <c r="F20" s="19" t="s">
        <v>58</v>
      </c>
      <c r="G20" s="16"/>
      <c r="H20" s="24"/>
    </row>
  </sheetData>
  <mergeCells count="9">
    <mergeCell ref="B19:F19"/>
    <mergeCell ref="G19:H19"/>
    <mergeCell ref="B20:C20"/>
    <mergeCell ref="D20:E20"/>
    <mergeCell ref="B6:H7"/>
    <mergeCell ref="B8:F8"/>
    <mergeCell ref="G8:H8"/>
    <mergeCell ref="C9:F9"/>
    <mergeCell ref="G9:H9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3:G307"/>
  <sheetViews>
    <sheetView topLeftCell="A294" workbookViewId="0">
      <selection activeCell="A307" sqref="A307:XFD307"/>
    </sheetView>
  </sheetViews>
  <sheetFormatPr defaultRowHeight="15" x14ac:dyDescent="0.25"/>
  <cols>
    <col min="1" max="1" width="17.28515625" customWidth="1"/>
    <col min="2" max="2" width="11.7109375" customWidth="1"/>
    <col min="3" max="3" width="18.7109375" customWidth="1"/>
    <col min="4" max="4" width="39" customWidth="1"/>
    <col min="5" max="5" width="38.5703125" customWidth="1"/>
    <col min="6" max="6" width="18.28515625" customWidth="1"/>
    <col min="7" max="7" width="16.42578125" customWidth="1"/>
  </cols>
  <sheetData>
    <row r="3" spans="1:7" ht="13.5" customHeight="1" thickBot="1" x14ac:dyDescent="0.3"/>
    <row r="4" spans="1:7" x14ac:dyDescent="0.25">
      <c r="A4" s="245" t="s">
        <v>8</v>
      </c>
      <c r="B4" s="246"/>
      <c r="C4" s="246"/>
      <c r="D4" s="246"/>
      <c r="E4" s="246"/>
      <c r="F4" s="246"/>
      <c r="G4" s="247"/>
    </row>
    <row r="5" spans="1:7" ht="26.25" customHeight="1" thickBot="1" x14ac:dyDescent="0.3">
      <c r="A5" s="248"/>
      <c r="B5" s="249"/>
      <c r="C5" s="249"/>
      <c r="D5" s="249"/>
      <c r="E5" s="249"/>
      <c r="F5" s="249"/>
      <c r="G5" s="250"/>
    </row>
    <row r="6" spans="1:7" ht="16.5" thickBot="1" x14ac:dyDescent="0.3">
      <c r="A6" s="233" t="s">
        <v>9</v>
      </c>
      <c r="B6" s="234"/>
      <c r="C6" s="234"/>
      <c r="D6" s="234"/>
      <c r="E6" s="235"/>
      <c r="F6" s="233" t="s">
        <v>57</v>
      </c>
      <c r="G6" s="235"/>
    </row>
    <row r="7" spans="1:7" ht="16.5" thickBot="1" x14ac:dyDescent="0.3">
      <c r="A7" s="1" t="s">
        <v>2</v>
      </c>
      <c r="B7" s="233" t="s">
        <v>557</v>
      </c>
      <c r="C7" s="234"/>
      <c r="D7" s="234"/>
      <c r="E7" s="235"/>
      <c r="F7" s="236" t="s">
        <v>55</v>
      </c>
      <c r="G7" s="237"/>
    </row>
    <row r="8" spans="1:7" x14ac:dyDescent="0.25">
      <c r="A8" s="80" t="s">
        <v>3</v>
      </c>
      <c r="B8" s="81" t="s">
        <v>11</v>
      </c>
      <c r="C8" s="81" t="s">
        <v>0</v>
      </c>
      <c r="D8" s="81" t="s">
        <v>44</v>
      </c>
      <c r="E8" s="81" t="s">
        <v>6</v>
      </c>
      <c r="F8" s="81" t="s">
        <v>45</v>
      </c>
      <c r="G8" s="81" t="s">
        <v>5</v>
      </c>
    </row>
    <row r="9" spans="1:7" x14ac:dyDescent="0.25">
      <c r="A9" s="46">
        <v>1529</v>
      </c>
      <c r="B9" s="83">
        <v>43496</v>
      </c>
      <c r="C9" s="84" t="s">
        <v>558</v>
      </c>
      <c r="D9" s="48" t="s">
        <v>559</v>
      </c>
      <c r="E9" s="49" t="s">
        <v>48</v>
      </c>
      <c r="F9" s="50">
        <v>5000</v>
      </c>
      <c r="G9" s="50">
        <v>5000</v>
      </c>
    </row>
    <row r="10" spans="1:7" x14ac:dyDescent="0.25">
      <c r="A10" s="46">
        <v>1078333</v>
      </c>
      <c r="B10" s="83">
        <v>43496</v>
      </c>
      <c r="C10" s="84" t="s">
        <v>560</v>
      </c>
      <c r="D10" s="48" t="s">
        <v>561</v>
      </c>
      <c r="E10" s="49" t="s">
        <v>478</v>
      </c>
      <c r="F10" s="50">
        <v>4500</v>
      </c>
      <c r="G10" s="50">
        <v>4500</v>
      </c>
    </row>
    <row r="11" spans="1:7" x14ac:dyDescent="0.25">
      <c r="A11" s="46">
        <v>1080355</v>
      </c>
      <c r="B11" s="83">
        <v>43135</v>
      </c>
      <c r="C11" s="84" t="s">
        <v>562</v>
      </c>
      <c r="D11" s="48" t="s">
        <v>563</v>
      </c>
      <c r="E11" s="49" t="s">
        <v>564</v>
      </c>
      <c r="F11" s="50">
        <v>1000</v>
      </c>
      <c r="G11" s="50">
        <v>1000</v>
      </c>
    </row>
    <row r="12" spans="1:7" x14ac:dyDescent="0.25">
      <c r="A12" s="46">
        <v>2984</v>
      </c>
      <c r="B12" s="83" t="s">
        <v>565</v>
      </c>
      <c r="C12" s="84" t="s">
        <v>566</v>
      </c>
      <c r="D12" s="48" t="s">
        <v>567</v>
      </c>
      <c r="E12" s="49" t="s">
        <v>144</v>
      </c>
      <c r="F12" s="50">
        <v>1473.09</v>
      </c>
      <c r="G12" s="50">
        <v>1473.09</v>
      </c>
    </row>
    <row r="13" spans="1:7" x14ac:dyDescent="0.25">
      <c r="A13" s="46">
        <v>2813</v>
      </c>
      <c r="B13" s="83">
        <v>43496</v>
      </c>
      <c r="C13" s="84" t="s">
        <v>568</v>
      </c>
      <c r="D13" s="48" t="s">
        <v>569</v>
      </c>
      <c r="E13" s="49" t="s">
        <v>478</v>
      </c>
      <c r="F13" s="50">
        <v>1500</v>
      </c>
      <c r="G13" s="50">
        <v>1500</v>
      </c>
    </row>
    <row r="14" spans="1:7" x14ac:dyDescent="0.25">
      <c r="A14" s="46">
        <v>1548</v>
      </c>
      <c r="B14" s="83">
        <v>43489</v>
      </c>
      <c r="C14" s="85" t="s">
        <v>263</v>
      </c>
      <c r="D14" s="48" t="s">
        <v>474</v>
      </c>
      <c r="E14" s="49" t="s">
        <v>570</v>
      </c>
      <c r="F14" s="50">
        <v>300</v>
      </c>
      <c r="G14" s="50">
        <v>300</v>
      </c>
    </row>
    <row r="15" spans="1:7" x14ac:dyDescent="0.25">
      <c r="A15" s="46">
        <v>1201902692</v>
      </c>
      <c r="B15" s="83">
        <v>43305</v>
      </c>
      <c r="C15" s="84" t="s">
        <v>571</v>
      </c>
      <c r="D15" s="48" t="s">
        <v>572</v>
      </c>
      <c r="E15" s="49" t="s">
        <v>573</v>
      </c>
      <c r="F15" s="50">
        <v>205</v>
      </c>
      <c r="G15" s="50">
        <v>205</v>
      </c>
    </row>
    <row r="16" spans="1:7" x14ac:dyDescent="0.25">
      <c r="A16" s="46">
        <v>3597</v>
      </c>
      <c r="B16" s="83">
        <v>43472</v>
      </c>
      <c r="C16" s="84" t="s">
        <v>59</v>
      </c>
      <c r="D16" s="48" t="s">
        <v>60</v>
      </c>
      <c r="E16" s="49" t="s">
        <v>61</v>
      </c>
      <c r="F16" s="50">
        <v>113.15</v>
      </c>
      <c r="G16" s="50">
        <v>113.15</v>
      </c>
    </row>
    <row r="17" spans="1:7" x14ac:dyDescent="0.25">
      <c r="A17" s="46" t="s">
        <v>49</v>
      </c>
      <c r="B17" s="83">
        <v>43488</v>
      </c>
      <c r="C17" s="84" t="s">
        <v>22</v>
      </c>
      <c r="D17" s="48" t="s">
        <v>246</v>
      </c>
      <c r="E17" s="49" t="s">
        <v>64</v>
      </c>
      <c r="F17" s="50">
        <v>119.98</v>
      </c>
      <c r="G17" s="50">
        <v>119.98</v>
      </c>
    </row>
    <row r="18" spans="1:7" x14ac:dyDescent="0.25">
      <c r="A18" s="46" t="s">
        <v>49</v>
      </c>
      <c r="B18" s="83">
        <v>43488</v>
      </c>
      <c r="C18" s="84" t="s">
        <v>22</v>
      </c>
      <c r="D18" s="48" t="s">
        <v>246</v>
      </c>
      <c r="E18" s="49" t="s">
        <v>64</v>
      </c>
      <c r="F18" s="50">
        <v>221.14</v>
      </c>
      <c r="G18" s="50">
        <v>221.14</v>
      </c>
    </row>
    <row r="19" spans="1:7" x14ac:dyDescent="0.25">
      <c r="A19" s="46" t="s">
        <v>49</v>
      </c>
      <c r="B19" s="83">
        <v>43472</v>
      </c>
      <c r="C19" s="84" t="s">
        <v>574</v>
      </c>
      <c r="D19" s="48" t="s">
        <v>246</v>
      </c>
      <c r="E19" s="49" t="s">
        <v>64</v>
      </c>
      <c r="F19" s="50">
        <v>406.36</v>
      </c>
      <c r="G19" s="50">
        <v>406.36</v>
      </c>
    </row>
    <row r="20" spans="1:7" x14ac:dyDescent="0.25">
      <c r="A20" s="46">
        <v>81680569</v>
      </c>
      <c r="B20" s="83">
        <v>43467</v>
      </c>
      <c r="C20" s="84" t="s">
        <v>62</v>
      </c>
      <c r="D20" s="48" t="s">
        <v>575</v>
      </c>
      <c r="E20" s="49" t="s">
        <v>64</v>
      </c>
      <c r="F20" s="50">
        <v>140.80000000000001</v>
      </c>
      <c r="G20" s="50">
        <v>140.80000000000001</v>
      </c>
    </row>
    <row r="21" spans="1:7" x14ac:dyDescent="0.25">
      <c r="A21" s="51"/>
      <c r="B21" s="53"/>
      <c r="C21" s="51"/>
      <c r="D21" s="54"/>
      <c r="E21" s="54"/>
      <c r="F21" s="55"/>
      <c r="G21" s="55"/>
    </row>
    <row r="22" spans="1:7" ht="15.75" thickBot="1" x14ac:dyDescent="0.3">
      <c r="A22" s="56"/>
      <c r="B22" s="56"/>
      <c r="C22" s="56"/>
      <c r="D22" s="56"/>
      <c r="E22" s="56"/>
      <c r="F22" s="57">
        <f>SUM(F9:F21)</f>
        <v>14979.519999999999</v>
      </c>
      <c r="G22" s="58">
        <f>SUM(G9:G21)</f>
        <v>14979.519999999999</v>
      </c>
    </row>
    <row r="23" spans="1:7" ht="19.5" thickBot="1" x14ac:dyDescent="0.35">
      <c r="A23" s="238" t="s">
        <v>1</v>
      </c>
      <c r="B23" s="239"/>
      <c r="C23" s="239"/>
      <c r="D23" s="239"/>
      <c r="E23" s="240"/>
      <c r="F23" s="243">
        <v>14979.52</v>
      </c>
      <c r="G23" s="244"/>
    </row>
    <row r="24" spans="1:7" x14ac:dyDescent="0.25">
      <c r="A24" s="251" t="s">
        <v>7</v>
      </c>
      <c r="B24" s="252"/>
      <c r="C24" s="253" t="s">
        <v>1217</v>
      </c>
      <c r="D24" s="254"/>
      <c r="E24" s="17" t="s">
        <v>576</v>
      </c>
      <c r="F24" s="253"/>
      <c r="G24" s="254"/>
    </row>
    <row r="25" spans="1:7" x14ac:dyDescent="0.25">
      <c r="A25" s="121"/>
      <c r="B25" s="121"/>
      <c r="C25" s="121"/>
      <c r="D25" s="121"/>
      <c r="E25" s="128"/>
      <c r="F25" s="136"/>
      <c r="G25" s="137"/>
    </row>
    <row r="26" spans="1:7" ht="15.75" thickBot="1" x14ac:dyDescent="0.3"/>
    <row r="27" spans="1:7" x14ac:dyDescent="0.25">
      <c r="A27" s="245" t="s">
        <v>8</v>
      </c>
      <c r="B27" s="246"/>
      <c r="C27" s="246"/>
      <c r="D27" s="246"/>
      <c r="E27" s="246"/>
      <c r="F27" s="246"/>
      <c r="G27" s="247"/>
    </row>
    <row r="28" spans="1:7" ht="15.75" thickBot="1" x14ac:dyDescent="0.3">
      <c r="A28" s="248"/>
      <c r="B28" s="249"/>
      <c r="C28" s="249"/>
      <c r="D28" s="249"/>
      <c r="E28" s="249"/>
      <c r="F28" s="249"/>
      <c r="G28" s="250"/>
    </row>
    <row r="29" spans="1:7" ht="16.5" thickBot="1" x14ac:dyDescent="0.3">
      <c r="A29" s="233" t="s">
        <v>9</v>
      </c>
      <c r="B29" s="234"/>
      <c r="C29" s="234"/>
      <c r="D29" s="234"/>
      <c r="E29" s="235"/>
      <c r="F29" s="233" t="s">
        <v>57</v>
      </c>
      <c r="G29" s="235"/>
    </row>
    <row r="30" spans="1:7" ht="16.5" thickBot="1" x14ac:dyDescent="0.3">
      <c r="A30" s="1" t="s">
        <v>2</v>
      </c>
      <c r="B30" s="233" t="s">
        <v>557</v>
      </c>
      <c r="C30" s="234"/>
      <c r="D30" s="234"/>
      <c r="E30" s="235"/>
      <c r="F30" s="236" t="s">
        <v>431</v>
      </c>
      <c r="G30" s="237"/>
    </row>
    <row r="31" spans="1:7" x14ac:dyDescent="0.25">
      <c r="A31" s="80" t="s">
        <v>3</v>
      </c>
      <c r="B31" s="81" t="s">
        <v>11</v>
      </c>
      <c r="C31" s="81" t="s">
        <v>0</v>
      </c>
      <c r="D31" s="81" t="s">
        <v>44</v>
      </c>
      <c r="E31" s="81" t="s">
        <v>6</v>
      </c>
      <c r="F31" s="81" t="s">
        <v>45</v>
      </c>
      <c r="G31" s="81" t="s">
        <v>34</v>
      </c>
    </row>
    <row r="32" spans="1:7" x14ac:dyDescent="0.25">
      <c r="A32" s="46">
        <v>3031</v>
      </c>
      <c r="B32" s="47">
        <v>43524</v>
      </c>
      <c r="C32" s="46" t="s">
        <v>566</v>
      </c>
      <c r="D32" s="48" t="s">
        <v>567</v>
      </c>
      <c r="E32" s="49" t="s">
        <v>144</v>
      </c>
      <c r="F32" s="50">
        <v>1370.06</v>
      </c>
      <c r="G32" s="50">
        <v>1370.06</v>
      </c>
    </row>
    <row r="33" spans="1:7" x14ac:dyDescent="0.25">
      <c r="A33" s="46">
        <v>1578</v>
      </c>
      <c r="B33" s="47">
        <v>43524</v>
      </c>
      <c r="C33" s="46" t="s">
        <v>558</v>
      </c>
      <c r="D33" s="48" t="s">
        <v>559</v>
      </c>
      <c r="E33" s="49" t="s">
        <v>48</v>
      </c>
      <c r="F33" s="50">
        <v>5500</v>
      </c>
      <c r="G33" s="50">
        <v>5500</v>
      </c>
    </row>
    <row r="34" spans="1:7" x14ac:dyDescent="0.25">
      <c r="A34" s="46">
        <v>1092358</v>
      </c>
      <c r="B34" s="47">
        <v>43524</v>
      </c>
      <c r="C34" s="46" t="s">
        <v>560</v>
      </c>
      <c r="D34" s="48" t="s">
        <v>561</v>
      </c>
      <c r="E34" s="49" t="s">
        <v>478</v>
      </c>
      <c r="F34" s="50">
        <v>4200</v>
      </c>
      <c r="G34" s="50">
        <v>4200</v>
      </c>
    </row>
    <row r="35" spans="1:7" x14ac:dyDescent="0.25">
      <c r="A35" s="46">
        <v>1091571</v>
      </c>
      <c r="B35" s="47">
        <v>43523</v>
      </c>
      <c r="C35" s="46" t="s">
        <v>562</v>
      </c>
      <c r="D35" s="48" t="s">
        <v>563</v>
      </c>
      <c r="E35" s="49" t="s">
        <v>564</v>
      </c>
      <c r="F35" s="50">
        <v>521.4</v>
      </c>
      <c r="G35" s="50">
        <v>521.4</v>
      </c>
    </row>
    <row r="36" spans="1:7" x14ac:dyDescent="0.25">
      <c r="A36" s="46">
        <v>1558</v>
      </c>
      <c r="B36" s="47">
        <v>43516</v>
      </c>
      <c r="C36" s="52" t="s">
        <v>263</v>
      </c>
      <c r="D36" s="48" t="s">
        <v>474</v>
      </c>
      <c r="E36" s="49" t="s">
        <v>477</v>
      </c>
      <c r="F36" s="50">
        <v>300</v>
      </c>
      <c r="G36" s="50">
        <v>300</v>
      </c>
    </row>
    <row r="37" spans="1:7" x14ac:dyDescent="0.25">
      <c r="A37" s="46">
        <v>1201902707</v>
      </c>
      <c r="B37" s="47">
        <v>43524</v>
      </c>
      <c r="C37" s="46" t="s">
        <v>571</v>
      </c>
      <c r="D37" s="48" t="s">
        <v>572</v>
      </c>
      <c r="E37" s="49" t="s">
        <v>573</v>
      </c>
      <c r="F37" s="50">
        <v>650</v>
      </c>
      <c r="G37" s="50">
        <v>650</v>
      </c>
    </row>
    <row r="38" spans="1:7" x14ac:dyDescent="0.25">
      <c r="A38" s="46">
        <v>877749</v>
      </c>
      <c r="B38" s="47">
        <v>43508</v>
      </c>
      <c r="C38" s="46" t="s">
        <v>138</v>
      </c>
      <c r="D38" s="48" t="s">
        <v>577</v>
      </c>
      <c r="E38" s="49" t="s">
        <v>578</v>
      </c>
      <c r="F38" s="50">
        <v>581.15</v>
      </c>
      <c r="G38" s="50">
        <v>581.15</v>
      </c>
    </row>
    <row r="39" spans="1:7" x14ac:dyDescent="0.25">
      <c r="A39" s="46">
        <v>165</v>
      </c>
      <c r="B39" s="47">
        <v>43504</v>
      </c>
      <c r="C39" s="46" t="s">
        <v>579</v>
      </c>
      <c r="D39" s="48" t="s">
        <v>580</v>
      </c>
      <c r="E39" s="49" t="s">
        <v>426</v>
      </c>
      <c r="F39" s="50">
        <v>120</v>
      </c>
      <c r="G39" s="50">
        <v>120</v>
      </c>
    </row>
    <row r="40" spans="1:7" x14ac:dyDescent="0.25">
      <c r="A40" s="46">
        <v>3801</v>
      </c>
      <c r="B40" s="47">
        <v>43502</v>
      </c>
      <c r="C40" s="46" t="s">
        <v>59</v>
      </c>
      <c r="D40" s="48" t="s">
        <v>60</v>
      </c>
      <c r="E40" s="49" t="s">
        <v>61</v>
      </c>
      <c r="F40" s="50">
        <v>113.15</v>
      </c>
      <c r="G40" s="50">
        <v>113.15</v>
      </c>
    </row>
    <row r="41" spans="1:7" x14ac:dyDescent="0.25">
      <c r="A41" s="46" t="s">
        <v>49</v>
      </c>
      <c r="B41" s="47">
        <v>43524</v>
      </c>
      <c r="C41" s="46" t="s">
        <v>22</v>
      </c>
      <c r="D41" s="48" t="s">
        <v>246</v>
      </c>
      <c r="E41" s="49" t="s">
        <v>64</v>
      </c>
      <c r="F41" s="50">
        <v>121.58</v>
      </c>
      <c r="G41" s="50">
        <v>121.58</v>
      </c>
    </row>
    <row r="42" spans="1:7" x14ac:dyDescent="0.25">
      <c r="A42" s="46" t="s">
        <v>49</v>
      </c>
      <c r="B42" s="47">
        <v>43524</v>
      </c>
      <c r="C42" s="46" t="s">
        <v>22</v>
      </c>
      <c r="D42" s="48" t="s">
        <v>246</v>
      </c>
      <c r="E42" s="49" t="s">
        <v>64</v>
      </c>
      <c r="F42" s="50">
        <v>224.55</v>
      </c>
      <c r="G42" s="50">
        <v>224.55</v>
      </c>
    </row>
    <row r="43" spans="1:7" x14ac:dyDescent="0.25">
      <c r="A43" s="46" t="s">
        <v>49</v>
      </c>
      <c r="B43" s="47">
        <v>43501</v>
      </c>
      <c r="C43" s="46" t="s">
        <v>22</v>
      </c>
      <c r="D43" s="48" t="s">
        <v>246</v>
      </c>
      <c r="E43" s="49" t="s">
        <v>64</v>
      </c>
      <c r="F43" s="50">
        <v>406.35</v>
      </c>
      <c r="G43" s="50">
        <v>406.35</v>
      </c>
    </row>
    <row r="44" spans="1:7" x14ac:dyDescent="0.25">
      <c r="A44" s="46">
        <v>100916230</v>
      </c>
      <c r="B44" s="47">
        <v>43500</v>
      </c>
      <c r="C44" s="46" t="s">
        <v>62</v>
      </c>
      <c r="D44" s="48" t="s">
        <v>575</v>
      </c>
      <c r="E44" s="49" t="s">
        <v>64</v>
      </c>
      <c r="F44" s="50">
        <v>140.74</v>
      </c>
      <c r="G44" s="50">
        <v>140.74</v>
      </c>
    </row>
    <row r="45" spans="1:7" x14ac:dyDescent="0.25">
      <c r="A45" s="84"/>
      <c r="B45" s="83"/>
      <c r="C45" s="84"/>
      <c r="D45" s="48"/>
      <c r="E45" s="49"/>
      <c r="F45" s="50"/>
      <c r="G45" s="50"/>
    </row>
    <row r="46" spans="1:7" x14ac:dyDescent="0.25">
      <c r="A46" s="51"/>
      <c r="B46" s="53"/>
      <c r="C46" s="51"/>
      <c r="D46" s="54"/>
      <c r="E46" s="54"/>
      <c r="F46" s="55"/>
      <c r="G46" s="55"/>
    </row>
    <row r="47" spans="1:7" ht="15.75" thickBot="1" x14ac:dyDescent="0.3">
      <c r="A47" s="56"/>
      <c r="B47" s="56"/>
      <c r="C47" s="56"/>
      <c r="D47" s="56"/>
      <c r="E47" s="56"/>
      <c r="F47" s="57">
        <f>SUM(F32:F46)</f>
        <v>14248.979999999998</v>
      </c>
      <c r="G47" s="58">
        <f>SUM(G32:G46)</f>
        <v>14248.979999999998</v>
      </c>
    </row>
    <row r="48" spans="1:7" ht="19.5" thickBot="1" x14ac:dyDescent="0.35">
      <c r="A48" s="238" t="s">
        <v>1</v>
      </c>
      <c r="B48" s="239"/>
      <c r="C48" s="239"/>
      <c r="D48" s="239"/>
      <c r="E48" s="240"/>
      <c r="F48" s="243">
        <v>14248.98</v>
      </c>
      <c r="G48" s="244"/>
    </row>
    <row r="49" spans="1:7" x14ac:dyDescent="0.25">
      <c r="A49" s="251" t="s">
        <v>7</v>
      </c>
      <c r="B49" s="252"/>
      <c r="C49" s="253" t="s">
        <v>1217</v>
      </c>
      <c r="D49" s="254"/>
      <c r="E49" s="17" t="s">
        <v>576</v>
      </c>
      <c r="F49" s="253"/>
      <c r="G49" s="254"/>
    </row>
    <row r="51" spans="1:7" ht="15.75" thickBot="1" x14ac:dyDescent="0.3"/>
    <row r="52" spans="1:7" x14ac:dyDescent="0.25">
      <c r="A52" s="245" t="s">
        <v>8</v>
      </c>
      <c r="B52" s="246"/>
      <c r="C52" s="246"/>
      <c r="D52" s="246"/>
      <c r="E52" s="246"/>
      <c r="F52" s="246"/>
      <c r="G52" s="247"/>
    </row>
    <row r="53" spans="1:7" ht="15.75" thickBot="1" x14ac:dyDescent="0.3">
      <c r="A53" s="248"/>
      <c r="B53" s="249"/>
      <c r="C53" s="249"/>
      <c r="D53" s="249"/>
      <c r="E53" s="249"/>
      <c r="F53" s="249"/>
      <c r="G53" s="250"/>
    </row>
    <row r="54" spans="1:7" ht="16.5" thickBot="1" x14ac:dyDescent="0.3">
      <c r="A54" s="233" t="s">
        <v>9</v>
      </c>
      <c r="B54" s="234"/>
      <c r="C54" s="234"/>
      <c r="D54" s="234"/>
      <c r="E54" s="235"/>
      <c r="F54" s="233" t="s">
        <v>57</v>
      </c>
      <c r="G54" s="235"/>
    </row>
    <row r="55" spans="1:7" ht="16.5" thickBot="1" x14ac:dyDescent="0.3">
      <c r="A55" s="1" t="s">
        <v>2</v>
      </c>
      <c r="B55" s="233" t="s">
        <v>557</v>
      </c>
      <c r="C55" s="234"/>
      <c r="D55" s="234"/>
      <c r="E55" s="235"/>
      <c r="F55" s="236" t="s">
        <v>581</v>
      </c>
      <c r="G55" s="237"/>
    </row>
    <row r="56" spans="1:7" x14ac:dyDescent="0.25">
      <c r="A56" s="80" t="s">
        <v>3</v>
      </c>
      <c r="B56" s="81" t="s">
        <v>11</v>
      </c>
      <c r="C56" s="81" t="s">
        <v>0</v>
      </c>
      <c r="D56" s="81" t="s">
        <v>44</v>
      </c>
      <c r="E56" s="81" t="s">
        <v>6</v>
      </c>
      <c r="F56" s="81" t="s">
        <v>45</v>
      </c>
      <c r="G56" s="81" t="s">
        <v>5</v>
      </c>
    </row>
    <row r="57" spans="1:7" x14ac:dyDescent="0.25">
      <c r="A57" s="46">
        <v>149</v>
      </c>
      <c r="B57" s="63">
        <v>43557</v>
      </c>
      <c r="C57" s="64" t="s">
        <v>582</v>
      </c>
      <c r="D57" s="65" t="s">
        <v>583</v>
      </c>
      <c r="E57" s="65" t="s">
        <v>584</v>
      </c>
      <c r="F57" s="86">
        <v>555</v>
      </c>
      <c r="G57" s="87">
        <v>555</v>
      </c>
    </row>
    <row r="58" spans="1:7" x14ac:dyDescent="0.25">
      <c r="A58" s="46">
        <v>3074</v>
      </c>
      <c r="B58" s="47">
        <v>43553</v>
      </c>
      <c r="C58" s="46" t="s">
        <v>566</v>
      </c>
      <c r="D58" s="48" t="s">
        <v>567</v>
      </c>
      <c r="E58" s="49" t="s">
        <v>144</v>
      </c>
      <c r="F58" s="50">
        <v>1511.43</v>
      </c>
      <c r="G58" s="50">
        <v>1511.43</v>
      </c>
    </row>
    <row r="59" spans="1:7" x14ac:dyDescent="0.25">
      <c r="A59" s="46">
        <v>1619</v>
      </c>
      <c r="B59" s="47">
        <v>43555</v>
      </c>
      <c r="C59" s="46" t="s">
        <v>558</v>
      </c>
      <c r="D59" s="48" t="s">
        <v>559</v>
      </c>
      <c r="E59" s="49" t="s">
        <v>48</v>
      </c>
      <c r="F59" s="50">
        <v>5500</v>
      </c>
      <c r="G59" s="50">
        <v>5500</v>
      </c>
    </row>
    <row r="60" spans="1:7" x14ac:dyDescent="0.25">
      <c r="A60" s="46">
        <v>1105197</v>
      </c>
      <c r="B60" s="47">
        <v>43371</v>
      </c>
      <c r="C60" s="46" t="s">
        <v>560</v>
      </c>
      <c r="D60" s="48" t="s">
        <v>561</v>
      </c>
      <c r="E60" s="49" t="s">
        <v>478</v>
      </c>
      <c r="F60" s="50">
        <v>4000</v>
      </c>
      <c r="G60" s="50">
        <v>4000</v>
      </c>
    </row>
    <row r="61" spans="1:7" x14ac:dyDescent="0.25">
      <c r="A61" s="46">
        <v>1105955</v>
      </c>
      <c r="B61" s="47">
        <v>43553</v>
      </c>
      <c r="C61" s="46" t="s">
        <v>562</v>
      </c>
      <c r="D61" s="48" t="s">
        <v>563</v>
      </c>
      <c r="E61" s="49" t="s">
        <v>564</v>
      </c>
      <c r="F61" s="50">
        <v>527.20000000000005</v>
      </c>
      <c r="G61" s="50">
        <v>527.20000000000005</v>
      </c>
    </row>
    <row r="62" spans="1:7" x14ac:dyDescent="0.25">
      <c r="A62" s="46">
        <v>1201902715</v>
      </c>
      <c r="B62" s="47">
        <v>43550</v>
      </c>
      <c r="C62" s="46" t="s">
        <v>571</v>
      </c>
      <c r="D62" s="48" t="s">
        <v>572</v>
      </c>
      <c r="E62" s="49" t="s">
        <v>573</v>
      </c>
      <c r="F62" s="50">
        <v>650</v>
      </c>
      <c r="G62" s="50">
        <v>650</v>
      </c>
    </row>
    <row r="63" spans="1:7" x14ac:dyDescent="0.25">
      <c r="A63" s="46">
        <v>1572</v>
      </c>
      <c r="B63" s="47">
        <v>43546</v>
      </c>
      <c r="C63" s="46" t="s">
        <v>263</v>
      </c>
      <c r="D63" s="48" t="s">
        <v>474</v>
      </c>
      <c r="E63" s="49" t="s">
        <v>477</v>
      </c>
      <c r="F63" s="50">
        <v>300</v>
      </c>
      <c r="G63" s="50">
        <v>300</v>
      </c>
    </row>
    <row r="64" spans="1:7" x14ac:dyDescent="0.25">
      <c r="A64" s="46">
        <v>6692</v>
      </c>
      <c r="B64" s="47">
        <v>43553</v>
      </c>
      <c r="C64" s="46" t="s">
        <v>585</v>
      </c>
      <c r="D64" s="48" t="s">
        <v>586</v>
      </c>
      <c r="E64" s="49" t="s">
        <v>448</v>
      </c>
      <c r="F64" s="50">
        <v>741.45</v>
      </c>
      <c r="G64" s="50">
        <v>741.45</v>
      </c>
    </row>
    <row r="65" spans="1:7" x14ac:dyDescent="0.25">
      <c r="A65" s="46">
        <v>3334</v>
      </c>
      <c r="B65" s="47">
        <v>43531</v>
      </c>
      <c r="C65" s="46" t="s">
        <v>59</v>
      </c>
      <c r="D65" s="48" t="s">
        <v>60</v>
      </c>
      <c r="E65" s="49" t="s">
        <v>61</v>
      </c>
      <c r="F65" s="50">
        <v>153.15</v>
      </c>
      <c r="G65" s="50">
        <v>153.15</v>
      </c>
    </row>
    <row r="66" spans="1:7" x14ac:dyDescent="0.25">
      <c r="A66" s="46" t="s">
        <v>49</v>
      </c>
      <c r="B66" s="47">
        <v>43543</v>
      </c>
      <c r="C66" s="46" t="s">
        <v>22</v>
      </c>
      <c r="D66" s="48" t="s">
        <v>246</v>
      </c>
      <c r="E66" s="49" t="s">
        <v>64</v>
      </c>
      <c r="F66" s="50">
        <v>124.75</v>
      </c>
      <c r="G66" s="50">
        <v>124.75</v>
      </c>
    </row>
    <row r="67" spans="1:7" x14ac:dyDescent="0.25">
      <c r="A67" s="46" t="s">
        <v>49</v>
      </c>
      <c r="B67" s="47">
        <v>43543</v>
      </c>
      <c r="C67" s="46" t="s">
        <v>22</v>
      </c>
      <c r="D67" s="48" t="s">
        <v>246</v>
      </c>
      <c r="E67" s="49" t="s">
        <v>64</v>
      </c>
      <c r="F67" s="50">
        <v>240.12</v>
      </c>
      <c r="G67" s="50">
        <v>240.12</v>
      </c>
    </row>
    <row r="68" spans="1:7" x14ac:dyDescent="0.25">
      <c r="A68" s="46" t="s">
        <v>49</v>
      </c>
      <c r="B68" s="47">
        <v>43530</v>
      </c>
      <c r="C68" s="46" t="s">
        <v>22</v>
      </c>
      <c r="D68" s="48" t="s">
        <v>246</v>
      </c>
      <c r="E68" s="49" t="s">
        <v>64</v>
      </c>
      <c r="F68" s="50">
        <v>423.35</v>
      </c>
      <c r="G68" s="50">
        <v>423.35</v>
      </c>
    </row>
    <row r="69" spans="1:7" x14ac:dyDescent="0.25">
      <c r="A69" s="46">
        <v>118969706</v>
      </c>
      <c r="B69" s="47">
        <v>43530</v>
      </c>
      <c r="C69" s="46" t="s">
        <v>62</v>
      </c>
      <c r="D69" s="48" t="s">
        <v>575</v>
      </c>
      <c r="E69" s="49" t="s">
        <v>64</v>
      </c>
      <c r="F69" s="50">
        <v>144.72999999999999</v>
      </c>
      <c r="G69" s="50">
        <v>144.72999999999999</v>
      </c>
    </row>
    <row r="70" spans="1:7" x14ac:dyDescent="0.25">
      <c r="A70" s="84"/>
      <c r="B70" s="83"/>
      <c r="C70" s="84"/>
      <c r="D70" s="48"/>
      <c r="E70" s="49"/>
      <c r="F70" s="50"/>
      <c r="G70" s="50"/>
    </row>
    <row r="71" spans="1:7" x14ac:dyDescent="0.25">
      <c r="A71" s="51"/>
      <c r="B71" s="53"/>
      <c r="C71" s="51"/>
      <c r="D71" s="54"/>
      <c r="E71" s="54"/>
      <c r="F71" s="55"/>
      <c r="G71" s="55"/>
    </row>
    <row r="72" spans="1:7" ht="15.75" thickBot="1" x14ac:dyDescent="0.3">
      <c r="A72" s="56"/>
      <c r="B72" s="56"/>
      <c r="C72" s="56"/>
      <c r="D72" s="56"/>
      <c r="E72" s="56"/>
      <c r="F72" s="57">
        <f>SUM(F57:F71)</f>
        <v>14871.180000000002</v>
      </c>
      <c r="G72" s="58">
        <f>SUM(G57:G71)</f>
        <v>14871.180000000002</v>
      </c>
    </row>
    <row r="73" spans="1:7" ht="19.5" thickBot="1" x14ac:dyDescent="0.35">
      <c r="A73" s="238" t="s">
        <v>1</v>
      </c>
      <c r="B73" s="239"/>
      <c r="C73" s="239"/>
      <c r="D73" s="239"/>
      <c r="E73" s="240"/>
      <c r="F73" s="243">
        <v>14871.18</v>
      </c>
      <c r="G73" s="244"/>
    </row>
    <row r="74" spans="1:7" x14ac:dyDescent="0.25">
      <c r="A74" s="251" t="s">
        <v>7</v>
      </c>
      <c r="B74" s="252"/>
      <c r="C74" s="253" t="s">
        <v>1217</v>
      </c>
      <c r="D74" s="254"/>
      <c r="E74" s="17" t="s">
        <v>576</v>
      </c>
      <c r="F74" s="253"/>
      <c r="G74" s="254"/>
    </row>
    <row r="76" spans="1:7" ht="15.75" thickBot="1" x14ac:dyDescent="0.3"/>
    <row r="77" spans="1:7" x14ac:dyDescent="0.25">
      <c r="A77" s="245" t="s">
        <v>8</v>
      </c>
      <c r="B77" s="246"/>
      <c r="C77" s="246"/>
      <c r="D77" s="246"/>
      <c r="E77" s="246"/>
      <c r="F77" s="246"/>
      <c r="G77" s="247"/>
    </row>
    <row r="78" spans="1:7" ht="15.75" thickBot="1" x14ac:dyDescent="0.3">
      <c r="A78" s="248"/>
      <c r="B78" s="249"/>
      <c r="C78" s="249"/>
      <c r="D78" s="249"/>
      <c r="E78" s="249"/>
      <c r="F78" s="249"/>
      <c r="G78" s="250"/>
    </row>
    <row r="79" spans="1:7" ht="16.5" thickBot="1" x14ac:dyDescent="0.3">
      <c r="A79" s="233" t="s">
        <v>9</v>
      </c>
      <c r="B79" s="234"/>
      <c r="C79" s="234"/>
      <c r="D79" s="234"/>
      <c r="E79" s="235"/>
      <c r="F79" s="233" t="s">
        <v>57</v>
      </c>
      <c r="G79" s="235"/>
    </row>
    <row r="80" spans="1:7" ht="16.5" thickBot="1" x14ac:dyDescent="0.3">
      <c r="A80" s="1" t="s">
        <v>2</v>
      </c>
      <c r="B80" s="233" t="s">
        <v>557</v>
      </c>
      <c r="C80" s="234"/>
      <c r="D80" s="234"/>
      <c r="E80" s="235"/>
      <c r="F80" s="236" t="s">
        <v>587</v>
      </c>
      <c r="G80" s="237"/>
    </row>
    <row r="81" spans="1:7" x14ac:dyDescent="0.25">
      <c r="A81" s="80" t="s">
        <v>3</v>
      </c>
      <c r="B81" s="81" t="s">
        <v>11</v>
      </c>
      <c r="C81" s="81" t="s">
        <v>0</v>
      </c>
      <c r="D81" s="81" t="s">
        <v>44</v>
      </c>
      <c r="E81" s="81" t="s">
        <v>6</v>
      </c>
      <c r="F81" s="81" t="s">
        <v>45</v>
      </c>
      <c r="G81" s="81" t="s">
        <v>5</v>
      </c>
    </row>
    <row r="82" spans="1:7" x14ac:dyDescent="0.25">
      <c r="A82" s="46">
        <v>3205</v>
      </c>
      <c r="B82" s="47">
        <v>43585</v>
      </c>
      <c r="C82" s="46" t="s">
        <v>588</v>
      </c>
      <c r="D82" s="48" t="s">
        <v>589</v>
      </c>
      <c r="E82" s="49" t="s">
        <v>144</v>
      </c>
      <c r="F82" s="50">
        <v>1920.16</v>
      </c>
      <c r="G82" s="50">
        <v>1920.16</v>
      </c>
    </row>
    <row r="83" spans="1:7" x14ac:dyDescent="0.25">
      <c r="A83" s="46">
        <v>187</v>
      </c>
      <c r="B83" s="47">
        <v>43579</v>
      </c>
      <c r="C83" s="46" t="s">
        <v>579</v>
      </c>
      <c r="D83" s="48" t="s">
        <v>590</v>
      </c>
      <c r="E83" s="49" t="s">
        <v>426</v>
      </c>
      <c r="F83" s="50">
        <v>120</v>
      </c>
      <c r="G83" s="50">
        <v>120</v>
      </c>
    </row>
    <row r="84" spans="1:7" x14ac:dyDescent="0.25">
      <c r="A84" s="46">
        <v>156</v>
      </c>
      <c r="B84" s="47">
        <v>43579</v>
      </c>
      <c r="C84" s="46" t="s">
        <v>582</v>
      </c>
      <c r="D84" s="48" t="s">
        <v>583</v>
      </c>
      <c r="E84" s="49" t="s">
        <v>584</v>
      </c>
      <c r="F84" s="50">
        <v>450</v>
      </c>
      <c r="G84" s="50">
        <v>450</v>
      </c>
    </row>
    <row r="85" spans="1:7" x14ac:dyDescent="0.25">
      <c r="A85" s="46">
        <v>1706</v>
      </c>
      <c r="B85" s="47">
        <v>43593</v>
      </c>
      <c r="C85" s="46" t="s">
        <v>558</v>
      </c>
      <c r="D85" s="48" t="s">
        <v>559</v>
      </c>
      <c r="E85" s="49" t="s">
        <v>48</v>
      </c>
      <c r="F85" s="50">
        <v>5000</v>
      </c>
      <c r="G85" s="50">
        <v>5000</v>
      </c>
    </row>
    <row r="86" spans="1:7" x14ac:dyDescent="0.25">
      <c r="A86" s="46">
        <v>1121107</v>
      </c>
      <c r="B86" s="47">
        <v>43585</v>
      </c>
      <c r="C86" s="46" t="s">
        <v>560</v>
      </c>
      <c r="D86" s="48" t="s">
        <v>561</v>
      </c>
      <c r="E86" s="49" t="s">
        <v>478</v>
      </c>
      <c r="F86" s="50">
        <v>4000</v>
      </c>
      <c r="G86" s="50">
        <v>4000</v>
      </c>
    </row>
    <row r="87" spans="1:7" x14ac:dyDescent="0.25">
      <c r="A87" s="46">
        <v>1120131</v>
      </c>
      <c r="B87" s="47">
        <v>43584</v>
      </c>
      <c r="C87" s="46" t="s">
        <v>562</v>
      </c>
      <c r="D87" s="48" t="s">
        <v>563</v>
      </c>
      <c r="E87" s="49" t="s">
        <v>564</v>
      </c>
      <c r="F87" s="50">
        <v>673</v>
      </c>
      <c r="G87" s="50">
        <v>673</v>
      </c>
    </row>
    <row r="88" spans="1:7" x14ac:dyDescent="0.25">
      <c r="A88" s="46">
        <v>903495</v>
      </c>
      <c r="B88" s="47">
        <v>43578</v>
      </c>
      <c r="C88" s="46" t="s">
        <v>138</v>
      </c>
      <c r="D88" s="48" t="s">
        <v>577</v>
      </c>
      <c r="E88" s="49" t="s">
        <v>578</v>
      </c>
      <c r="F88" s="50">
        <v>444.99</v>
      </c>
      <c r="G88" s="50">
        <v>444.99</v>
      </c>
    </row>
    <row r="89" spans="1:7" x14ac:dyDescent="0.25">
      <c r="A89" s="46">
        <v>1201902742</v>
      </c>
      <c r="B89" s="47">
        <v>43580</v>
      </c>
      <c r="C89" s="46" t="s">
        <v>571</v>
      </c>
      <c r="D89" s="48" t="s">
        <v>572</v>
      </c>
      <c r="E89" s="49" t="s">
        <v>573</v>
      </c>
      <c r="F89" s="50">
        <v>650</v>
      </c>
      <c r="G89" s="50">
        <v>650</v>
      </c>
    </row>
    <row r="90" spans="1:7" x14ac:dyDescent="0.25">
      <c r="A90" s="46">
        <v>1585</v>
      </c>
      <c r="B90" s="47">
        <v>43578</v>
      </c>
      <c r="C90" s="46" t="s">
        <v>263</v>
      </c>
      <c r="D90" s="48" t="s">
        <v>591</v>
      </c>
      <c r="E90" s="49" t="s">
        <v>477</v>
      </c>
      <c r="F90" s="50">
        <v>300</v>
      </c>
      <c r="G90" s="50">
        <v>300</v>
      </c>
    </row>
    <row r="91" spans="1:7" x14ac:dyDescent="0.25">
      <c r="A91" s="46">
        <v>3184</v>
      </c>
      <c r="B91" s="47">
        <v>43563</v>
      </c>
      <c r="C91" s="46" t="s">
        <v>59</v>
      </c>
      <c r="D91" s="48" t="s">
        <v>60</v>
      </c>
      <c r="E91" s="49" t="s">
        <v>61</v>
      </c>
      <c r="F91" s="50">
        <v>113.15</v>
      </c>
      <c r="G91" s="50">
        <v>113.15</v>
      </c>
    </row>
    <row r="92" spans="1:7" x14ac:dyDescent="0.25">
      <c r="A92" s="46" t="s">
        <v>49</v>
      </c>
      <c r="B92" s="47">
        <v>43587</v>
      </c>
      <c r="C92" s="46" t="s">
        <v>22</v>
      </c>
      <c r="D92" s="48" t="s">
        <v>246</v>
      </c>
      <c r="E92" s="49" t="s">
        <v>64</v>
      </c>
      <c r="F92" s="50">
        <v>236.56</v>
      </c>
      <c r="G92" s="50">
        <v>236.56</v>
      </c>
    </row>
    <row r="93" spans="1:7" x14ac:dyDescent="0.25">
      <c r="A93" s="46" t="s">
        <v>49</v>
      </c>
      <c r="B93" s="47">
        <v>43584</v>
      </c>
      <c r="C93" s="46" t="s">
        <v>22</v>
      </c>
      <c r="D93" s="48" t="s">
        <v>246</v>
      </c>
      <c r="E93" s="49" t="s">
        <v>64</v>
      </c>
      <c r="F93" s="50">
        <v>123.01</v>
      </c>
      <c r="G93" s="50">
        <v>123.01</v>
      </c>
    </row>
    <row r="94" spans="1:7" x14ac:dyDescent="0.25">
      <c r="A94" s="46">
        <v>157620033</v>
      </c>
      <c r="B94" s="47">
        <v>43375</v>
      </c>
      <c r="C94" s="46" t="s">
        <v>62</v>
      </c>
      <c r="D94" s="48" t="s">
        <v>575</v>
      </c>
      <c r="E94" s="49" t="s">
        <v>64</v>
      </c>
      <c r="F94" s="50">
        <v>144.72999999999999</v>
      </c>
      <c r="G94" s="50">
        <v>144.72999999999999</v>
      </c>
    </row>
    <row r="95" spans="1:7" x14ac:dyDescent="0.25">
      <c r="A95" s="47" t="s">
        <v>49</v>
      </c>
      <c r="B95" s="47">
        <v>43560</v>
      </c>
      <c r="C95" s="46" t="s">
        <v>22</v>
      </c>
      <c r="D95" s="48" t="s">
        <v>246</v>
      </c>
      <c r="E95" s="49" t="s">
        <v>64</v>
      </c>
      <c r="F95" s="50">
        <v>427.96</v>
      </c>
      <c r="G95" s="50">
        <v>427.96</v>
      </c>
    </row>
    <row r="96" spans="1:7" x14ac:dyDescent="0.25">
      <c r="A96" s="51"/>
      <c r="B96" s="53"/>
      <c r="C96" s="51"/>
      <c r="D96" s="54"/>
      <c r="E96" s="54"/>
      <c r="F96" s="55"/>
      <c r="G96" s="55"/>
    </row>
    <row r="97" spans="1:7" ht="15.75" thickBot="1" x14ac:dyDescent="0.3">
      <c r="A97" s="56"/>
      <c r="B97" s="56"/>
      <c r="C97" s="56"/>
      <c r="D97" s="56"/>
      <c r="E97" s="56"/>
      <c r="F97" s="88">
        <f>SUM(F82:F96)</f>
        <v>14603.559999999998</v>
      </c>
      <c r="G97" s="89">
        <f>SUM(G82:G96)</f>
        <v>14603.559999999998</v>
      </c>
    </row>
    <row r="98" spans="1:7" ht="19.5" thickBot="1" x14ac:dyDescent="0.35">
      <c r="A98" s="238" t="s">
        <v>1</v>
      </c>
      <c r="B98" s="239"/>
      <c r="C98" s="239"/>
      <c r="D98" s="239"/>
      <c r="E98" s="240"/>
      <c r="F98" s="243">
        <v>14603.56</v>
      </c>
      <c r="G98" s="244"/>
    </row>
    <row r="99" spans="1:7" x14ac:dyDescent="0.25">
      <c r="A99" s="251" t="s">
        <v>7</v>
      </c>
      <c r="B99" s="252"/>
      <c r="C99" s="253" t="s">
        <v>1217</v>
      </c>
      <c r="D99" s="254"/>
      <c r="E99" s="17" t="s">
        <v>576</v>
      </c>
      <c r="F99" s="253"/>
      <c r="G99" s="254"/>
    </row>
    <row r="101" spans="1:7" ht="15.75" thickBot="1" x14ac:dyDescent="0.3"/>
    <row r="102" spans="1:7" x14ac:dyDescent="0.25">
      <c r="A102" s="245" t="s">
        <v>8</v>
      </c>
      <c r="B102" s="246"/>
      <c r="C102" s="246"/>
      <c r="D102" s="246"/>
      <c r="E102" s="246"/>
      <c r="F102" s="246"/>
      <c r="G102" s="247"/>
    </row>
    <row r="103" spans="1:7" ht="15.75" thickBot="1" x14ac:dyDescent="0.3">
      <c r="A103" s="248"/>
      <c r="B103" s="249"/>
      <c r="C103" s="249"/>
      <c r="D103" s="249"/>
      <c r="E103" s="249"/>
      <c r="F103" s="249"/>
      <c r="G103" s="250"/>
    </row>
    <row r="104" spans="1:7" ht="16.5" thickBot="1" x14ac:dyDescent="0.3">
      <c r="A104" s="233" t="s">
        <v>9</v>
      </c>
      <c r="B104" s="234"/>
      <c r="C104" s="234"/>
      <c r="D104" s="234"/>
      <c r="E104" s="235"/>
      <c r="F104" s="233" t="s">
        <v>57</v>
      </c>
      <c r="G104" s="235"/>
    </row>
    <row r="105" spans="1:7" ht="16.5" thickBot="1" x14ac:dyDescent="0.3">
      <c r="A105" s="1" t="s">
        <v>2</v>
      </c>
      <c r="B105" s="233" t="s">
        <v>557</v>
      </c>
      <c r="C105" s="234"/>
      <c r="D105" s="234"/>
      <c r="E105" s="235"/>
      <c r="F105" s="236" t="s">
        <v>592</v>
      </c>
      <c r="G105" s="237"/>
    </row>
    <row r="106" spans="1:7" x14ac:dyDescent="0.25">
      <c r="A106" s="80" t="s">
        <v>3</v>
      </c>
      <c r="B106" s="81" t="s">
        <v>11</v>
      </c>
      <c r="C106" s="81" t="s">
        <v>0</v>
      </c>
      <c r="D106" s="81" t="s">
        <v>44</v>
      </c>
      <c r="E106" s="81" t="s">
        <v>6</v>
      </c>
      <c r="F106" s="81" t="s">
        <v>45</v>
      </c>
      <c r="G106" s="81" t="s">
        <v>5</v>
      </c>
    </row>
    <row r="107" spans="1:7" x14ac:dyDescent="0.25">
      <c r="A107" s="46" t="s">
        <v>49</v>
      </c>
      <c r="B107" s="47">
        <v>43602</v>
      </c>
      <c r="C107" s="46" t="s">
        <v>22</v>
      </c>
      <c r="D107" s="48" t="s">
        <v>246</v>
      </c>
      <c r="E107" s="49" t="s">
        <v>64</v>
      </c>
      <c r="F107" s="50">
        <v>240.4</v>
      </c>
      <c r="G107" s="50">
        <v>234.98</v>
      </c>
    </row>
    <row r="108" spans="1:7" x14ac:dyDescent="0.25">
      <c r="A108" s="46" t="s">
        <v>49</v>
      </c>
      <c r="B108" s="47">
        <v>43609</v>
      </c>
      <c r="C108" s="46" t="s">
        <v>22</v>
      </c>
      <c r="D108" s="48" t="s">
        <v>246</v>
      </c>
      <c r="E108" s="49" t="s">
        <v>64</v>
      </c>
      <c r="F108" s="50">
        <v>128.96</v>
      </c>
      <c r="G108" s="50">
        <v>126.35</v>
      </c>
    </row>
    <row r="109" spans="1:7" x14ac:dyDescent="0.25">
      <c r="A109" s="138">
        <v>1</v>
      </c>
      <c r="B109" s="139">
        <v>43621</v>
      </c>
      <c r="C109" s="46" t="s">
        <v>593</v>
      </c>
      <c r="D109" s="49" t="s">
        <v>594</v>
      </c>
      <c r="E109" s="65" t="s">
        <v>456</v>
      </c>
      <c r="F109" s="50">
        <v>2500</v>
      </c>
      <c r="G109" s="50">
        <v>2500</v>
      </c>
    </row>
    <row r="110" spans="1:7" x14ac:dyDescent="0.25">
      <c r="A110" s="46">
        <v>21</v>
      </c>
      <c r="B110" s="47">
        <v>43616</v>
      </c>
      <c r="C110" s="46" t="s">
        <v>595</v>
      </c>
      <c r="D110" s="49" t="s">
        <v>596</v>
      </c>
      <c r="E110" s="49" t="s">
        <v>144</v>
      </c>
      <c r="F110" s="50">
        <v>2015.98</v>
      </c>
      <c r="G110" s="50">
        <v>2015.98</v>
      </c>
    </row>
    <row r="111" spans="1:7" x14ac:dyDescent="0.25">
      <c r="A111" s="46">
        <v>1749</v>
      </c>
      <c r="B111" s="47">
        <v>43620</v>
      </c>
      <c r="C111" s="46" t="s">
        <v>558</v>
      </c>
      <c r="D111" s="48" t="s">
        <v>559</v>
      </c>
      <c r="E111" s="49" t="s">
        <v>48</v>
      </c>
      <c r="F111" s="50">
        <v>5500</v>
      </c>
      <c r="G111" s="50">
        <v>5500</v>
      </c>
    </row>
    <row r="112" spans="1:7" x14ac:dyDescent="0.25">
      <c r="A112" s="46">
        <v>1137269</v>
      </c>
      <c r="B112" s="47">
        <v>43616</v>
      </c>
      <c r="C112" s="46" t="s">
        <v>560</v>
      </c>
      <c r="D112" s="48" t="s">
        <v>561</v>
      </c>
      <c r="E112" s="49" t="s">
        <v>478</v>
      </c>
      <c r="F112" s="50">
        <v>4100</v>
      </c>
      <c r="G112" s="50">
        <v>4100</v>
      </c>
    </row>
    <row r="113" spans="1:7" x14ac:dyDescent="0.25">
      <c r="A113">
        <v>1136526</v>
      </c>
      <c r="B113" s="47">
        <v>43615</v>
      </c>
      <c r="C113" s="46" t="s">
        <v>562</v>
      </c>
      <c r="D113" s="48" t="s">
        <v>563</v>
      </c>
      <c r="E113" s="49" t="s">
        <v>564</v>
      </c>
      <c r="F113" s="50">
        <v>659</v>
      </c>
      <c r="G113" s="50">
        <v>659</v>
      </c>
    </row>
    <row r="114" spans="1:7" x14ac:dyDescent="0.25">
      <c r="A114" s="46">
        <v>6825</v>
      </c>
      <c r="B114" s="63">
        <v>43593</v>
      </c>
      <c r="C114" s="140" t="s">
        <v>585</v>
      </c>
      <c r="D114" s="141" t="s">
        <v>586</v>
      </c>
      <c r="E114" s="49" t="s">
        <v>597</v>
      </c>
      <c r="F114" s="64">
        <v>253.86</v>
      </c>
      <c r="G114" s="64">
        <v>253.86</v>
      </c>
    </row>
    <row r="115" spans="1:7" x14ac:dyDescent="0.25">
      <c r="A115" s="46">
        <v>162</v>
      </c>
      <c r="B115" s="47">
        <v>43616</v>
      </c>
      <c r="C115" s="46" t="s">
        <v>582</v>
      </c>
      <c r="D115" s="48" t="s">
        <v>583</v>
      </c>
      <c r="E115" s="49" t="s">
        <v>584</v>
      </c>
      <c r="F115" s="50">
        <v>495</v>
      </c>
      <c r="G115" s="50">
        <v>495</v>
      </c>
    </row>
    <row r="116" spans="1:7" x14ac:dyDescent="0.25">
      <c r="A116" s="82">
        <v>24801</v>
      </c>
      <c r="B116" s="47">
        <v>43606</v>
      </c>
      <c r="C116" s="91" t="s">
        <v>154</v>
      </c>
      <c r="D116" s="48" t="s">
        <v>598</v>
      </c>
      <c r="E116" s="65" t="s">
        <v>156</v>
      </c>
      <c r="F116" s="50">
        <v>360</v>
      </c>
      <c r="G116" s="50">
        <v>360</v>
      </c>
    </row>
    <row r="117" spans="1:7" x14ac:dyDescent="0.25">
      <c r="A117" s="46">
        <v>5</v>
      </c>
      <c r="B117" s="47">
        <v>43615</v>
      </c>
      <c r="C117" s="142" t="s">
        <v>279</v>
      </c>
      <c r="D117" s="105" t="s">
        <v>296</v>
      </c>
      <c r="E117" s="49" t="s">
        <v>477</v>
      </c>
      <c r="F117" s="50">
        <v>300</v>
      </c>
      <c r="G117" s="50">
        <v>300</v>
      </c>
    </row>
    <row r="118" spans="1:7" x14ac:dyDescent="0.25">
      <c r="A118">
        <v>1201902767</v>
      </c>
      <c r="B118" s="47">
        <v>43613</v>
      </c>
      <c r="C118" s="46" t="s">
        <v>571</v>
      </c>
      <c r="D118" s="48" t="s">
        <v>572</v>
      </c>
      <c r="E118" s="49" t="s">
        <v>573</v>
      </c>
      <c r="F118" s="50">
        <v>650</v>
      </c>
      <c r="G118" s="50">
        <v>650</v>
      </c>
    </row>
    <row r="119" spans="1:7" x14ac:dyDescent="0.25">
      <c r="A119" s="46" t="s">
        <v>49</v>
      </c>
      <c r="B119" s="47">
        <v>43599</v>
      </c>
      <c r="C119" s="46" t="s">
        <v>22</v>
      </c>
      <c r="D119" s="48" t="s">
        <v>246</v>
      </c>
      <c r="E119" s="49" t="s">
        <v>64</v>
      </c>
      <c r="F119" s="50">
        <v>427.96</v>
      </c>
      <c r="G119" s="50">
        <v>427.96</v>
      </c>
    </row>
    <row r="120" spans="1:7" x14ac:dyDescent="0.25">
      <c r="A120" s="46">
        <v>8300</v>
      </c>
      <c r="B120" s="47">
        <v>43615</v>
      </c>
      <c r="C120" s="46" t="s">
        <v>59</v>
      </c>
      <c r="D120" s="48" t="s">
        <v>60</v>
      </c>
      <c r="E120" s="49" t="s">
        <v>61</v>
      </c>
      <c r="F120" s="50">
        <v>118.15</v>
      </c>
      <c r="G120" s="50">
        <v>118.15</v>
      </c>
    </row>
    <row r="121" spans="1:7" x14ac:dyDescent="0.25">
      <c r="A121">
        <v>157620033</v>
      </c>
      <c r="B121" s="47">
        <v>43587</v>
      </c>
      <c r="C121" s="46" t="s">
        <v>62</v>
      </c>
      <c r="D121" s="48" t="s">
        <v>575</v>
      </c>
      <c r="E121" s="49" t="s">
        <v>64</v>
      </c>
      <c r="F121" s="50">
        <v>144.72999999999999</v>
      </c>
      <c r="G121" s="50">
        <v>144.72999999999999</v>
      </c>
    </row>
    <row r="122" spans="1:7" x14ac:dyDescent="0.25">
      <c r="A122" s="84"/>
      <c r="B122" s="83"/>
      <c r="C122" s="84"/>
      <c r="D122" s="48"/>
      <c r="E122" s="49"/>
      <c r="F122" s="50"/>
      <c r="G122" s="50"/>
    </row>
    <row r="123" spans="1:7" x14ac:dyDescent="0.25">
      <c r="A123" s="51"/>
      <c r="B123" s="53"/>
      <c r="C123" s="51"/>
      <c r="D123" s="54"/>
      <c r="E123" s="54"/>
      <c r="F123" s="55"/>
      <c r="G123" s="55"/>
    </row>
    <row r="124" spans="1:7" ht="15.75" thickBot="1" x14ac:dyDescent="0.3">
      <c r="A124" s="56"/>
      <c r="B124" s="56"/>
      <c r="C124" s="56"/>
      <c r="D124" s="56"/>
      <c r="E124" s="56"/>
      <c r="F124" s="57">
        <f>SUM(F107:F123)</f>
        <v>17894.04</v>
      </c>
      <c r="G124" s="58">
        <f>SUM(G107:G123)</f>
        <v>17886.009999999998</v>
      </c>
    </row>
    <row r="125" spans="1:7" ht="19.5" thickBot="1" x14ac:dyDescent="0.35">
      <c r="A125" s="238" t="s">
        <v>1</v>
      </c>
      <c r="B125" s="239"/>
      <c r="C125" s="239"/>
      <c r="D125" s="239"/>
      <c r="E125" s="240"/>
      <c r="F125" s="243">
        <v>17886.009999999998</v>
      </c>
      <c r="G125" s="244"/>
    </row>
    <row r="126" spans="1:7" x14ac:dyDescent="0.25">
      <c r="A126" s="251" t="s">
        <v>7</v>
      </c>
      <c r="B126" s="252"/>
      <c r="C126" s="253" t="s">
        <v>1217</v>
      </c>
      <c r="D126" s="254"/>
      <c r="E126" s="17" t="s">
        <v>576</v>
      </c>
      <c r="F126" s="253"/>
      <c r="G126" s="254"/>
    </row>
    <row r="128" spans="1:7" ht="15.75" thickBot="1" x14ac:dyDescent="0.3"/>
    <row r="129" spans="1:7" x14ac:dyDescent="0.25">
      <c r="A129" s="245" t="s">
        <v>8</v>
      </c>
      <c r="B129" s="246"/>
      <c r="C129" s="246"/>
      <c r="D129" s="246"/>
      <c r="E129" s="246"/>
      <c r="F129" s="246"/>
      <c r="G129" s="247"/>
    </row>
    <row r="130" spans="1:7" ht="15.75" thickBot="1" x14ac:dyDescent="0.3">
      <c r="A130" s="248"/>
      <c r="B130" s="249"/>
      <c r="C130" s="249"/>
      <c r="D130" s="249"/>
      <c r="E130" s="249"/>
      <c r="F130" s="249"/>
      <c r="G130" s="250"/>
    </row>
    <row r="131" spans="1:7" ht="16.5" thickBot="1" x14ac:dyDescent="0.3">
      <c r="A131" s="233" t="s">
        <v>9</v>
      </c>
      <c r="B131" s="234"/>
      <c r="C131" s="234"/>
      <c r="D131" s="234"/>
      <c r="E131" s="235"/>
      <c r="F131" s="233" t="s">
        <v>57</v>
      </c>
      <c r="G131" s="235"/>
    </row>
    <row r="132" spans="1:7" ht="16.5" thickBot="1" x14ac:dyDescent="0.3">
      <c r="A132" s="1" t="s">
        <v>2</v>
      </c>
      <c r="B132" s="233" t="s">
        <v>557</v>
      </c>
      <c r="C132" s="234"/>
      <c r="D132" s="234"/>
      <c r="E132" s="235"/>
      <c r="F132" s="236" t="s">
        <v>439</v>
      </c>
      <c r="G132" s="237"/>
    </row>
    <row r="133" spans="1:7" x14ac:dyDescent="0.25">
      <c r="A133" s="80" t="s">
        <v>3</v>
      </c>
      <c r="B133" s="81" t="s">
        <v>11</v>
      </c>
      <c r="C133" s="81" t="s">
        <v>0</v>
      </c>
      <c r="D133" s="81" t="s">
        <v>44</v>
      </c>
      <c r="E133" s="81" t="s">
        <v>6</v>
      </c>
      <c r="F133" s="81" t="s">
        <v>45</v>
      </c>
      <c r="G133" s="81" t="s">
        <v>5</v>
      </c>
    </row>
    <row r="134" spans="1:7" x14ac:dyDescent="0.25">
      <c r="A134" s="46">
        <v>923120</v>
      </c>
      <c r="B134" s="63">
        <v>43628</v>
      </c>
      <c r="C134" s="140" t="s">
        <v>138</v>
      </c>
      <c r="D134" s="141" t="s">
        <v>139</v>
      </c>
      <c r="E134" s="49" t="s">
        <v>578</v>
      </c>
      <c r="F134" s="64">
        <v>531.65</v>
      </c>
      <c r="G134" s="64">
        <v>531.65</v>
      </c>
    </row>
    <row r="135" spans="1:7" x14ac:dyDescent="0.25">
      <c r="A135" s="46">
        <v>59</v>
      </c>
      <c r="B135" s="47">
        <v>43645</v>
      </c>
      <c r="C135" s="46" t="s">
        <v>595</v>
      </c>
      <c r="D135" s="49" t="s">
        <v>596</v>
      </c>
      <c r="E135" s="49" t="s">
        <v>144</v>
      </c>
      <c r="F135" s="50">
        <v>1667.07</v>
      </c>
      <c r="G135" s="50">
        <v>1667.07</v>
      </c>
    </row>
    <row r="136" spans="1:7" x14ac:dyDescent="0.25">
      <c r="A136" s="46">
        <v>1803</v>
      </c>
      <c r="B136" s="47">
        <v>43649</v>
      </c>
      <c r="C136" s="46" t="s">
        <v>558</v>
      </c>
      <c r="D136" s="48" t="s">
        <v>559</v>
      </c>
      <c r="E136" s="49" t="s">
        <v>48</v>
      </c>
      <c r="F136" s="50">
        <v>5300</v>
      </c>
      <c r="G136" s="50">
        <v>5300</v>
      </c>
    </row>
    <row r="137" spans="1:7" x14ac:dyDescent="0.25">
      <c r="A137" s="138">
        <v>2</v>
      </c>
      <c r="B137" s="139">
        <v>43648</v>
      </c>
      <c r="C137" s="46" t="s">
        <v>593</v>
      </c>
      <c r="D137" s="49" t="s">
        <v>594</v>
      </c>
      <c r="E137" s="65" t="s">
        <v>456</v>
      </c>
      <c r="F137" s="50">
        <v>2000</v>
      </c>
      <c r="G137" s="50">
        <v>2000</v>
      </c>
    </row>
    <row r="138" spans="1:7" x14ac:dyDescent="0.25">
      <c r="A138" s="46">
        <v>1151187</v>
      </c>
      <c r="B138" s="47">
        <v>43644</v>
      </c>
      <c r="C138" s="46" t="s">
        <v>560</v>
      </c>
      <c r="D138" s="48" t="s">
        <v>561</v>
      </c>
      <c r="E138" s="49" t="s">
        <v>478</v>
      </c>
      <c r="F138" s="50">
        <v>3800</v>
      </c>
      <c r="G138" s="50">
        <v>3800</v>
      </c>
    </row>
    <row r="139" spans="1:7" x14ac:dyDescent="0.25">
      <c r="A139">
        <v>1161019</v>
      </c>
      <c r="B139" s="47">
        <v>43644</v>
      </c>
      <c r="C139" s="46" t="s">
        <v>562</v>
      </c>
      <c r="D139" s="48" t="s">
        <v>563</v>
      </c>
      <c r="E139" s="49" t="s">
        <v>564</v>
      </c>
      <c r="F139" s="50">
        <v>759.9</v>
      </c>
      <c r="G139" s="50">
        <v>759.9</v>
      </c>
    </row>
    <row r="140" spans="1:7" x14ac:dyDescent="0.25">
      <c r="A140" s="46">
        <v>6941</v>
      </c>
      <c r="B140" s="63">
        <v>43616</v>
      </c>
      <c r="C140" s="140" t="s">
        <v>585</v>
      </c>
      <c r="D140" s="141" t="s">
        <v>586</v>
      </c>
      <c r="E140" s="49" t="s">
        <v>107</v>
      </c>
      <c r="F140" s="64">
        <v>114.55</v>
      </c>
      <c r="G140" s="64">
        <v>114.55</v>
      </c>
    </row>
    <row r="141" spans="1:7" x14ac:dyDescent="0.25">
      <c r="A141" s="46">
        <v>168</v>
      </c>
      <c r="B141" s="47">
        <v>43648</v>
      </c>
      <c r="C141" s="46" t="s">
        <v>582</v>
      </c>
      <c r="D141" s="48" t="s">
        <v>583</v>
      </c>
      <c r="E141" s="49" t="s">
        <v>584</v>
      </c>
      <c r="F141" s="50">
        <v>450</v>
      </c>
      <c r="G141" s="50">
        <v>450</v>
      </c>
    </row>
    <row r="142" spans="1:7" x14ac:dyDescent="0.25">
      <c r="A142" s="46">
        <v>206</v>
      </c>
      <c r="B142" s="63">
        <v>43643</v>
      </c>
      <c r="C142" s="140" t="s">
        <v>579</v>
      </c>
      <c r="D142" s="141" t="s">
        <v>599</v>
      </c>
      <c r="E142" s="49" t="s">
        <v>426</v>
      </c>
      <c r="F142" s="50">
        <v>120</v>
      </c>
      <c r="G142" s="50">
        <v>120</v>
      </c>
    </row>
    <row r="143" spans="1:7" x14ac:dyDescent="0.25">
      <c r="A143" s="46">
        <v>11</v>
      </c>
      <c r="B143" s="47">
        <v>43640</v>
      </c>
      <c r="C143" s="142" t="s">
        <v>279</v>
      </c>
      <c r="D143" s="105" t="s">
        <v>296</v>
      </c>
      <c r="E143" s="49" t="s">
        <v>477</v>
      </c>
      <c r="F143" s="50">
        <v>300</v>
      </c>
      <c r="G143" s="50">
        <v>300</v>
      </c>
    </row>
    <row r="144" spans="1:7" x14ac:dyDescent="0.25">
      <c r="A144">
        <v>1201902779</v>
      </c>
      <c r="B144" s="47">
        <v>43643</v>
      </c>
      <c r="C144" s="46" t="s">
        <v>571</v>
      </c>
      <c r="D144" s="48" t="s">
        <v>572</v>
      </c>
      <c r="E144" s="49" t="s">
        <v>573</v>
      </c>
      <c r="F144" s="50">
        <v>650</v>
      </c>
      <c r="G144" s="50">
        <v>650</v>
      </c>
    </row>
    <row r="145" spans="1:7" x14ac:dyDescent="0.25">
      <c r="A145" s="46" t="s">
        <v>49</v>
      </c>
      <c r="B145" s="47">
        <v>43642</v>
      </c>
      <c r="C145" s="46" t="s">
        <v>22</v>
      </c>
      <c r="D145" s="48" t="s">
        <v>246</v>
      </c>
      <c r="E145" s="49" t="s">
        <v>64</v>
      </c>
      <c r="F145" s="50">
        <v>123.88</v>
      </c>
      <c r="G145" s="50">
        <v>123.88</v>
      </c>
    </row>
    <row r="146" spans="1:7" x14ac:dyDescent="0.25">
      <c r="A146" s="46" t="s">
        <v>49</v>
      </c>
      <c r="B146" s="47">
        <v>43642</v>
      </c>
      <c r="C146" s="46" t="s">
        <v>22</v>
      </c>
      <c r="D146" s="48" t="s">
        <v>246</v>
      </c>
      <c r="E146" s="49" t="s">
        <v>64</v>
      </c>
      <c r="F146" s="50">
        <v>234.98</v>
      </c>
      <c r="G146" s="50">
        <v>234.98</v>
      </c>
    </row>
    <row r="147" spans="1:7" x14ac:dyDescent="0.25">
      <c r="A147" s="46" t="s">
        <v>49</v>
      </c>
      <c r="B147" s="47">
        <v>43621</v>
      </c>
      <c r="C147" s="46" t="s">
        <v>22</v>
      </c>
      <c r="D147" s="48" t="s">
        <v>246</v>
      </c>
      <c r="E147" s="49" t="s">
        <v>64</v>
      </c>
      <c r="F147" s="50">
        <v>427.96</v>
      </c>
      <c r="G147" s="50">
        <v>427.96</v>
      </c>
    </row>
    <row r="148" spans="1:7" x14ac:dyDescent="0.25">
      <c r="A148" s="46">
        <v>8373</v>
      </c>
      <c r="B148" s="47">
        <v>43622</v>
      </c>
      <c r="C148" s="46" t="s">
        <v>59</v>
      </c>
      <c r="D148" s="48" t="s">
        <v>60</v>
      </c>
      <c r="E148" s="49" t="s">
        <v>61</v>
      </c>
      <c r="F148" s="50">
        <v>129.80000000000001</v>
      </c>
      <c r="G148" s="50">
        <v>129.80000000000001</v>
      </c>
    </row>
    <row r="149" spans="1:7" x14ac:dyDescent="0.25">
      <c r="A149">
        <v>178038407</v>
      </c>
      <c r="B149" s="47">
        <v>43618</v>
      </c>
      <c r="C149" s="46" t="s">
        <v>62</v>
      </c>
      <c r="D149" s="48" t="s">
        <v>575</v>
      </c>
      <c r="E149" s="49" t="s">
        <v>64</v>
      </c>
      <c r="F149" s="50">
        <v>144.72999999999999</v>
      </c>
      <c r="G149" s="50">
        <v>144.72999999999999</v>
      </c>
    </row>
    <row r="150" spans="1:7" x14ac:dyDescent="0.25">
      <c r="A150" s="51"/>
      <c r="B150" s="53"/>
      <c r="C150" s="51"/>
      <c r="D150" s="54"/>
      <c r="E150" s="54"/>
      <c r="F150" s="55"/>
      <c r="G150" s="55"/>
    </row>
    <row r="151" spans="1:7" ht="15.75" thickBot="1" x14ac:dyDescent="0.3">
      <c r="A151" s="56"/>
      <c r="B151" s="56"/>
      <c r="C151" s="56"/>
      <c r="D151" s="56"/>
      <c r="E151" s="56"/>
      <c r="F151" s="57">
        <f>SUM(F134:F150)</f>
        <v>16754.519999999997</v>
      </c>
      <c r="G151" s="58">
        <f>SUM(G134:G150)</f>
        <v>16754.519999999997</v>
      </c>
    </row>
    <row r="152" spans="1:7" ht="19.5" thickBot="1" x14ac:dyDescent="0.35">
      <c r="A152" s="238" t="s">
        <v>1</v>
      </c>
      <c r="B152" s="239"/>
      <c r="C152" s="239"/>
      <c r="D152" s="239"/>
      <c r="E152" s="240"/>
      <c r="F152" s="243">
        <v>16754.52</v>
      </c>
      <c r="G152" s="244"/>
    </row>
    <row r="153" spans="1:7" x14ac:dyDescent="0.25">
      <c r="A153" s="251" t="s">
        <v>7</v>
      </c>
      <c r="B153" s="252"/>
      <c r="C153" s="253" t="s">
        <v>1217</v>
      </c>
      <c r="D153" s="254"/>
      <c r="E153" s="17" t="s">
        <v>576</v>
      </c>
      <c r="F153" s="253"/>
      <c r="G153" s="254"/>
    </row>
    <row r="155" spans="1:7" ht="15.75" thickBot="1" x14ac:dyDescent="0.3"/>
    <row r="156" spans="1:7" x14ac:dyDescent="0.25">
      <c r="A156" s="245" t="s">
        <v>8</v>
      </c>
      <c r="B156" s="246"/>
      <c r="C156" s="246"/>
      <c r="D156" s="246"/>
      <c r="E156" s="246"/>
      <c r="F156" s="246"/>
      <c r="G156" s="247"/>
    </row>
    <row r="157" spans="1:7" ht="15.75" thickBot="1" x14ac:dyDescent="0.3">
      <c r="A157" s="248"/>
      <c r="B157" s="249"/>
      <c r="C157" s="249"/>
      <c r="D157" s="249"/>
      <c r="E157" s="249"/>
      <c r="F157" s="249"/>
      <c r="G157" s="250"/>
    </row>
    <row r="158" spans="1:7" ht="16.5" thickBot="1" x14ac:dyDescent="0.3">
      <c r="A158" s="233" t="s">
        <v>9</v>
      </c>
      <c r="B158" s="234"/>
      <c r="C158" s="234"/>
      <c r="D158" s="234"/>
      <c r="E158" s="235"/>
      <c r="F158" s="233" t="s">
        <v>57</v>
      </c>
      <c r="G158" s="235"/>
    </row>
    <row r="159" spans="1:7" ht="16.5" thickBot="1" x14ac:dyDescent="0.3">
      <c r="A159" s="1" t="s">
        <v>2</v>
      </c>
      <c r="B159" s="233" t="s">
        <v>557</v>
      </c>
      <c r="C159" s="234"/>
      <c r="D159" s="234"/>
      <c r="E159" s="235"/>
      <c r="F159" s="236" t="s">
        <v>13</v>
      </c>
      <c r="G159" s="237"/>
    </row>
    <row r="160" spans="1:7" x14ac:dyDescent="0.25">
      <c r="A160" s="80" t="s">
        <v>3</v>
      </c>
      <c r="B160" s="81" t="s">
        <v>11</v>
      </c>
      <c r="C160" s="81" t="s">
        <v>0</v>
      </c>
      <c r="D160" s="81" t="s">
        <v>44</v>
      </c>
      <c r="E160" s="81" t="s">
        <v>6</v>
      </c>
      <c r="F160" s="81" t="s">
        <v>45</v>
      </c>
      <c r="G160" s="81" t="s">
        <v>5</v>
      </c>
    </row>
    <row r="161" spans="1:7" x14ac:dyDescent="0.25">
      <c r="A161" s="46" t="s">
        <v>49</v>
      </c>
      <c r="B161" s="47">
        <v>43651</v>
      </c>
      <c r="C161" s="46" t="s">
        <v>22</v>
      </c>
      <c r="D161" s="48" t="s">
        <v>246</v>
      </c>
      <c r="E161" s="49" t="s">
        <v>64</v>
      </c>
      <c r="F161" s="50">
        <v>437.63</v>
      </c>
      <c r="G161" s="50">
        <v>423.51</v>
      </c>
    </row>
    <row r="162" spans="1:7" x14ac:dyDescent="0.25">
      <c r="A162" s="46" t="s">
        <v>49</v>
      </c>
      <c r="B162" s="47">
        <v>43671</v>
      </c>
      <c r="C162" s="46" t="s">
        <v>22</v>
      </c>
      <c r="D162" s="48" t="s">
        <v>246</v>
      </c>
      <c r="E162" s="49" t="s">
        <v>64</v>
      </c>
      <c r="F162" s="50">
        <v>118.67</v>
      </c>
      <c r="G162" s="50">
        <v>116.17</v>
      </c>
    </row>
    <row r="163" spans="1:7" x14ac:dyDescent="0.25">
      <c r="A163" s="46" t="s">
        <v>49</v>
      </c>
      <c r="B163" s="47">
        <v>43304</v>
      </c>
      <c r="C163" s="46" t="s">
        <v>600</v>
      </c>
      <c r="D163" s="48" t="s">
        <v>601</v>
      </c>
      <c r="E163" s="49" t="s">
        <v>602</v>
      </c>
      <c r="F163" s="50">
        <v>2272.36</v>
      </c>
      <c r="G163" s="50">
        <v>2272.36</v>
      </c>
    </row>
    <row r="164" spans="1:7" x14ac:dyDescent="0.25">
      <c r="A164" s="46">
        <v>1180</v>
      </c>
      <c r="B164" s="47">
        <v>43678</v>
      </c>
      <c r="C164" s="46" t="s">
        <v>465</v>
      </c>
      <c r="D164" s="49" t="s">
        <v>603</v>
      </c>
      <c r="E164" s="49" t="s">
        <v>144</v>
      </c>
      <c r="F164" s="50">
        <v>1503.85</v>
      </c>
      <c r="G164" s="50">
        <v>1503.85</v>
      </c>
    </row>
    <row r="165" spans="1:7" x14ac:dyDescent="0.25">
      <c r="A165" s="46">
        <v>1862</v>
      </c>
      <c r="B165" s="47">
        <v>43682</v>
      </c>
      <c r="C165" s="46" t="s">
        <v>558</v>
      </c>
      <c r="D165" s="48" t="s">
        <v>559</v>
      </c>
      <c r="E165" s="49" t="s">
        <v>48</v>
      </c>
      <c r="F165" s="50">
        <v>5000</v>
      </c>
      <c r="G165" s="50">
        <v>5000</v>
      </c>
    </row>
    <row r="166" spans="1:7" x14ac:dyDescent="0.25">
      <c r="A166" s="138">
        <v>3</v>
      </c>
      <c r="B166" s="139">
        <v>43678</v>
      </c>
      <c r="C166" s="46" t="s">
        <v>593</v>
      </c>
      <c r="D166" s="49" t="s">
        <v>594</v>
      </c>
      <c r="E166" s="65" t="s">
        <v>456</v>
      </c>
      <c r="F166" s="50">
        <v>2500</v>
      </c>
      <c r="G166" s="50">
        <v>2500</v>
      </c>
    </row>
    <row r="167" spans="1:7" x14ac:dyDescent="0.25">
      <c r="A167" s="46">
        <v>1167756</v>
      </c>
      <c r="B167" s="47">
        <v>43677</v>
      </c>
      <c r="C167" s="46" t="s">
        <v>560</v>
      </c>
      <c r="D167" s="48" t="s">
        <v>561</v>
      </c>
      <c r="E167" s="49" t="s">
        <v>478</v>
      </c>
      <c r="F167" s="50">
        <v>3800</v>
      </c>
      <c r="G167" s="50">
        <v>3800</v>
      </c>
    </row>
    <row r="168" spans="1:7" x14ac:dyDescent="0.25">
      <c r="A168">
        <v>1167599</v>
      </c>
      <c r="B168" s="47">
        <v>43677</v>
      </c>
      <c r="C168" s="46" t="s">
        <v>562</v>
      </c>
      <c r="D168" s="48" t="s">
        <v>563</v>
      </c>
      <c r="E168" s="49" t="s">
        <v>564</v>
      </c>
      <c r="F168" s="50">
        <v>906.2</v>
      </c>
      <c r="G168" s="50">
        <v>906.2</v>
      </c>
    </row>
    <row r="169" spans="1:7" x14ac:dyDescent="0.25">
      <c r="A169">
        <v>1201902793</v>
      </c>
      <c r="B169" s="47">
        <v>43306</v>
      </c>
      <c r="C169" s="46" t="s">
        <v>571</v>
      </c>
      <c r="D169" s="48" t="s">
        <v>572</v>
      </c>
      <c r="E169" s="49" t="s">
        <v>573</v>
      </c>
      <c r="F169" s="50">
        <v>650</v>
      </c>
      <c r="G169" s="50">
        <v>650</v>
      </c>
    </row>
    <row r="170" spans="1:7" x14ac:dyDescent="0.25">
      <c r="A170" s="46">
        <v>26</v>
      </c>
      <c r="B170" s="47">
        <v>43661</v>
      </c>
      <c r="C170" s="142" t="s">
        <v>279</v>
      </c>
      <c r="D170" s="105" t="s">
        <v>296</v>
      </c>
      <c r="E170" s="49" t="s">
        <v>477</v>
      </c>
      <c r="F170" s="50">
        <v>300</v>
      </c>
      <c r="G170" s="50">
        <v>300</v>
      </c>
    </row>
    <row r="171" spans="1:7" x14ac:dyDescent="0.25">
      <c r="A171" s="46" t="s">
        <v>49</v>
      </c>
      <c r="B171" s="47">
        <v>43675</v>
      </c>
      <c r="C171" s="46" t="s">
        <v>22</v>
      </c>
      <c r="D171" s="48" t="s">
        <v>246</v>
      </c>
      <c r="E171" s="49" t="s">
        <v>64</v>
      </c>
      <c r="F171" s="50">
        <v>253.38</v>
      </c>
      <c r="G171" s="50">
        <v>253.38</v>
      </c>
    </row>
    <row r="172" spans="1:7" x14ac:dyDescent="0.25">
      <c r="A172" s="46">
        <v>8351</v>
      </c>
      <c r="B172" s="47" t="s">
        <v>604</v>
      </c>
      <c r="C172" s="46" t="s">
        <v>59</v>
      </c>
      <c r="D172" s="48" t="s">
        <v>556</v>
      </c>
      <c r="E172" s="49" t="s">
        <v>61</v>
      </c>
      <c r="F172" s="50">
        <v>129.80000000000001</v>
      </c>
      <c r="G172" s="50">
        <v>129.80000000000001</v>
      </c>
    </row>
    <row r="173" spans="1:7" x14ac:dyDescent="0.25">
      <c r="A173">
        <v>199493511</v>
      </c>
      <c r="B173" s="47">
        <v>43648</v>
      </c>
      <c r="C173" s="46" t="s">
        <v>62</v>
      </c>
      <c r="D173" s="48" t="s">
        <v>575</v>
      </c>
      <c r="E173" s="49" t="s">
        <v>64</v>
      </c>
      <c r="F173" s="50">
        <v>144.72999999999999</v>
      </c>
      <c r="G173" s="50">
        <v>144.72999999999999</v>
      </c>
    </row>
    <row r="174" spans="1:7" x14ac:dyDescent="0.25">
      <c r="A174" s="51"/>
      <c r="B174" s="53"/>
      <c r="C174" s="51"/>
      <c r="D174" s="54"/>
      <c r="E174" s="54"/>
      <c r="F174" s="55"/>
      <c r="G174" s="55"/>
    </row>
    <row r="175" spans="1:7" ht="15.75" thickBot="1" x14ac:dyDescent="0.3">
      <c r="A175" s="56"/>
      <c r="B175" s="56"/>
      <c r="C175" s="56"/>
      <c r="D175" s="56"/>
      <c r="E175" s="56"/>
      <c r="F175" s="57">
        <f>SUM(F161:F174)</f>
        <v>18016.62</v>
      </c>
      <c r="G175" s="58">
        <f>SUM(G161:G174)</f>
        <v>18000</v>
      </c>
    </row>
    <row r="176" spans="1:7" ht="19.5" thickBot="1" x14ac:dyDescent="0.35">
      <c r="A176" s="238" t="s">
        <v>1</v>
      </c>
      <c r="B176" s="239"/>
      <c r="C176" s="239"/>
      <c r="D176" s="239"/>
      <c r="E176" s="240"/>
      <c r="F176" s="243">
        <v>18000</v>
      </c>
      <c r="G176" s="244"/>
    </row>
    <row r="177" spans="1:7" x14ac:dyDescent="0.25">
      <c r="A177" s="251" t="s">
        <v>7</v>
      </c>
      <c r="B177" s="252"/>
      <c r="C177" s="253" t="s">
        <v>1217</v>
      </c>
      <c r="D177" s="254"/>
      <c r="E177" s="17" t="s">
        <v>576</v>
      </c>
      <c r="F177" s="253"/>
      <c r="G177" s="254"/>
    </row>
    <row r="179" spans="1:7" ht="15.75" thickBot="1" x14ac:dyDescent="0.3"/>
    <row r="180" spans="1:7" x14ac:dyDescent="0.25">
      <c r="A180" s="245" t="s">
        <v>8</v>
      </c>
      <c r="B180" s="246"/>
      <c r="C180" s="246"/>
      <c r="D180" s="246"/>
      <c r="E180" s="246"/>
      <c r="F180" s="246"/>
      <c r="G180" s="247"/>
    </row>
    <row r="181" spans="1:7" ht="15.75" thickBot="1" x14ac:dyDescent="0.3">
      <c r="A181" s="248"/>
      <c r="B181" s="249"/>
      <c r="C181" s="249"/>
      <c r="D181" s="249"/>
      <c r="E181" s="249"/>
      <c r="F181" s="249"/>
      <c r="G181" s="250"/>
    </row>
    <row r="182" spans="1:7" ht="16.5" thickBot="1" x14ac:dyDescent="0.3">
      <c r="A182" s="233" t="s">
        <v>9</v>
      </c>
      <c r="B182" s="234"/>
      <c r="C182" s="234"/>
      <c r="D182" s="234"/>
      <c r="E182" s="235"/>
      <c r="F182" s="233" t="s">
        <v>57</v>
      </c>
      <c r="G182" s="235"/>
    </row>
    <row r="183" spans="1:7" ht="16.5" thickBot="1" x14ac:dyDescent="0.3">
      <c r="A183" s="1" t="s">
        <v>2</v>
      </c>
      <c r="B183" s="233" t="s">
        <v>557</v>
      </c>
      <c r="C183" s="234"/>
      <c r="D183" s="234"/>
      <c r="E183" s="235"/>
      <c r="F183" s="236" t="s">
        <v>10</v>
      </c>
      <c r="G183" s="237"/>
    </row>
    <row r="184" spans="1:7" x14ac:dyDescent="0.25">
      <c r="A184" s="80" t="s">
        <v>3</v>
      </c>
      <c r="B184" s="81" t="s">
        <v>11</v>
      </c>
      <c r="C184" s="81" t="s">
        <v>0</v>
      </c>
      <c r="D184" s="81" t="s">
        <v>44</v>
      </c>
      <c r="E184" s="81" t="s">
        <v>6</v>
      </c>
      <c r="F184" s="81" t="s">
        <v>45</v>
      </c>
      <c r="G184" s="81" t="s">
        <v>5</v>
      </c>
    </row>
    <row r="185" spans="1:7" x14ac:dyDescent="0.25">
      <c r="A185" s="46">
        <v>1253</v>
      </c>
      <c r="B185" s="47">
        <v>43707</v>
      </c>
      <c r="C185" s="46" t="s">
        <v>465</v>
      </c>
      <c r="D185" s="49" t="s">
        <v>603</v>
      </c>
      <c r="E185" s="49" t="s">
        <v>144</v>
      </c>
      <c r="F185" s="50">
        <v>2094.5700000000002</v>
      </c>
      <c r="G185" s="50">
        <v>2094.5700000000002</v>
      </c>
    </row>
    <row r="186" spans="1:7" x14ac:dyDescent="0.25">
      <c r="A186" s="46">
        <v>1888</v>
      </c>
      <c r="B186" s="47">
        <v>43710</v>
      </c>
      <c r="C186" s="46" t="s">
        <v>558</v>
      </c>
      <c r="D186" s="48" t="s">
        <v>559</v>
      </c>
      <c r="E186" s="49" t="s">
        <v>48</v>
      </c>
      <c r="F186" s="50">
        <v>4900</v>
      </c>
      <c r="G186" s="50">
        <v>4900</v>
      </c>
    </row>
    <row r="187" spans="1:7" x14ac:dyDescent="0.25">
      <c r="A187" s="138">
        <v>4</v>
      </c>
      <c r="B187" s="139">
        <v>43710</v>
      </c>
      <c r="C187" s="46" t="s">
        <v>593</v>
      </c>
      <c r="D187" s="49" t="s">
        <v>594</v>
      </c>
      <c r="E187" s="65" t="s">
        <v>456</v>
      </c>
      <c r="F187" s="50">
        <v>2600</v>
      </c>
      <c r="G187" s="50">
        <v>2600</v>
      </c>
    </row>
    <row r="188" spans="1:7" x14ac:dyDescent="0.25">
      <c r="A188" s="46">
        <v>1185345</v>
      </c>
      <c r="B188" s="47">
        <v>43710</v>
      </c>
      <c r="C188" s="46" t="s">
        <v>560</v>
      </c>
      <c r="D188" s="48" t="s">
        <v>561</v>
      </c>
      <c r="E188" s="49" t="s">
        <v>478</v>
      </c>
      <c r="F188" s="50">
        <v>4000</v>
      </c>
      <c r="G188" s="50">
        <v>4000</v>
      </c>
    </row>
    <row r="189" spans="1:7" x14ac:dyDescent="0.25">
      <c r="A189">
        <v>1183847</v>
      </c>
      <c r="B189" s="47">
        <v>43707</v>
      </c>
      <c r="C189" s="46" t="s">
        <v>562</v>
      </c>
      <c r="D189" s="48" t="s">
        <v>563</v>
      </c>
      <c r="E189" s="49" t="s">
        <v>564</v>
      </c>
      <c r="F189" s="50">
        <v>847.1</v>
      </c>
      <c r="G189" s="50">
        <v>847.1</v>
      </c>
    </row>
    <row r="190" spans="1:7" x14ac:dyDescent="0.25">
      <c r="A190" s="138">
        <v>177</v>
      </c>
      <c r="B190" s="139">
        <v>43710</v>
      </c>
      <c r="C190" s="46" t="s">
        <v>582</v>
      </c>
      <c r="D190" s="49" t="s">
        <v>605</v>
      </c>
      <c r="E190" s="65" t="s">
        <v>584</v>
      </c>
      <c r="F190" s="50">
        <v>555</v>
      </c>
      <c r="G190" s="50">
        <v>555</v>
      </c>
    </row>
    <row r="191" spans="1:7" x14ac:dyDescent="0.25">
      <c r="A191" s="143">
        <v>299002</v>
      </c>
      <c r="B191" s="139">
        <v>43706</v>
      </c>
      <c r="C191" s="46" t="s">
        <v>160</v>
      </c>
      <c r="D191" s="49" t="s">
        <v>606</v>
      </c>
      <c r="E191" s="65" t="s">
        <v>607</v>
      </c>
      <c r="F191" s="50">
        <v>322.89999999999998</v>
      </c>
      <c r="G191" s="50">
        <v>322.89999999999998</v>
      </c>
    </row>
    <row r="192" spans="1:7" x14ac:dyDescent="0.25">
      <c r="A192" s="138">
        <v>2871</v>
      </c>
      <c r="B192" s="139">
        <v>43706</v>
      </c>
      <c r="C192" s="46" t="s">
        <v>608</v>
      </c>
      <c r="D192" s="49" t="s">
        <v>609</v>
      </c>
      <c r="E192" s="65" t="s">
        <v>607</v>
      </c>
      <c r="F192" s="50">
        <v>83</v>
      </c>
      <c r="G192" s="50">
        <v>83</v>
      </c>
    </row>
    <row r="193" spans="1:7" x14ac:dyDescent="0.25">
      <c r="A193" s="138">
        <v>947245</v>
      </c>
      <c r="B193" s="139">
        <v>43691</v>
      </c>
      <c r="C193" s="46" t="s">
        <v>138</v>
      </c>
      <c r="D193" s="49" t="s">
        <v>577</v>
      </c>
      <c r="E193" s="65" t="s">
        <v>610</v>
      </c>
      <c r="F193" s="50">
        <v>472.03</v>
      </c>
      <c r="G193" s="50">
        <v>472.03</v>
      </c>
    </row>
    <row r="194" spans="1:7" x14ac:dyDescent="0.25">
      <c r="A194" s="105">
        <v>1201902805</v>
      </c>
      <c r="B194" s="47">
        <v>43705</v>
      </c>
      <c r="C194" s="46" t="s">
        <v>571</v>
      </c>
      <c r="D194" s="48" t="s">
        <v>572</v>
      </c>
      <c r="E194" s="49" t="s">
        <v>573</v>
      </c>
      <c r="F194" s="50">
        <v>650</v>
      </c>
      <c r="G194" s="50">
        <v>650</v>
      </c>
    </row>
    <row r="195" spans="1:7" x14ac:dyDescent="0.25">
      <c r="A195" s="46">
        <v>43</v>
      </c>
      <c r="B195" s="47">
        <v>43702</v>
      </c>
      <c r="C195" s="142" t="s">
        <v>279</v>
      </c>
      <c r="D195" s="105" t="s">
        <v>296</v>
      </c>
      <c r="E195" s="49" t="s">
        <v>477</v>
      </c>
      <c r="F195" s="50">
        <v>300</v>
      </c>
      <c r="G195" s="50">
        <v>300</v>
      </c>
    </row>
    <row r="196" spans="1:7" x14ac:dyDescent="0.25">
      <c r="A196" s="46" t="s">
        <v>49</v>
      </c>
      <c r="B196" s="47">
        <v>43703</v>
      </c>
      <c r="C196" s="46" t="s">
        <v>22</v>
      </c>
      <c r="D196" s="48" t="s">
        <v>246</v>
      </c>
      <c r="E196" s="49" t="s">
        <v>64</v>
      </c>
      <c r="F196" s="50">
        <v>112.3</v>
      </c>
      <c r="G196" s="50">
        <v>112.3</v>
      </c>
    </row>
    <row r="197" spans="1:7" x14ac:dyDescent="0.25">
      <c r="A197" s="46" t="s">
        <v>49</v>
      </c>
      <c r="B197" s="47">
        <v>43696</v>
      </c>
      <c r="C197" s="46" t="s">
        <v>22</v>
      </c>
      <c r="D197" s="48" t="s">
        <v>246</v>
      </c>
      <c r="E197" s="49" t="s">
        <v>64</v>
      </c>
      <c r="F197" s="50">
        <v>310.17</v>
      </c>
      <c r="G197" s="50">
        <v>304.29000000000002</v>
      </c>
    </row>
    <row r="198" spans="1:7" x14ac:dyDescent="0.25">
      <c r="A198" s="46" t="s">
        <v>49</v>
      </c>
      <c r="B198" s="47">
        <v>43685</v>
      </c>
      <c r="C198" s="46" t="s">
        <v>22</v>
      </c>
      <c r="D198" s="48" t="s">
        <v>246</v>
      </c>
      <c r="E198" s="49" t="s">
        <v>64</v>
      </c>
      <c r="F198" s="50">
        <v>427.96</v>
      </c>
      <c r="G198" s="50">
        <v>427.96</v>
      </c>
    </row>
    <row r="199" spans="1:7" x14ac:dyDescent="0.25">
      <c r="A199" s="46">
        <v>8197</v>
      </c>
      <c r="B199" s="47">
        <v>43683</v>
      </c>
      <c r="C199" s="46" t="s">
        <v>59</v>
      </c>
      <c r="D199" s="48" t="s">
        <v>556</v>
      </c>
      <c r="E199" s="49" t="s">
        <v>61</v>
      </c>
      <c r="F199" s="50">
        <v>129.80000000000001</v>
      </c>
      <c r="G199" s="50">
        <v>129.80000000000001</v>
      </c>
    </row>
    <row r="200" spans="1:7" x14ac:dyDescent="0.25">
      <c r="A200">
        <v>219583850</v>
      </c>
      <c r="B200" s="47">
        <v>43679</v>
      </c>
      <c r="C200" s="46" t="s">
        <v>62</v>
      </c>
      <c r="D200" s="48" t="s">
        <v>575</v>
      </c>
      <c r="E200" s="49" t="s">
        <v>64</v>
      </c>
      <c r="F200" s="50">
        <v>144.72999999999999</v>
      </c>
      <c r="G200" s="50">
        <v>144.72999999999999</v>
      </c>
    </row>
    <row r="201" spans="1:7" x14ac:dyDescent="0.25">
      <c r="A201" s="51"/>
      <c r="B201" s="53"/>
      <c r="C201" s="51"/>
      <c r="D201" s="54"/>
      <c r="E201" s="54"/>
      <c r="F201" s="55"/>
      <c r="G201" s="55"/>
    </row>
    <row r="202" spans="1:7" ht="15.75" thickBot="1" x14ac:dyDescent="0.3">
      <c r="A202" s="56"/>
      <c r="B202" s="56"/>
      <c r="C202" s="56"/>
      <c r="D202" s="56"/>
      <c r="E202" s="56"/>
      <c r="F202" s="57">
        <f>SUM(F185:F201)</f>
        <v>17949.559999999994</v>
      </c>
      <c r="G202" s="58">
        <f>SUM(G185:G201)</f>
        <v>17943.679999999997</v>
      </c>
    </row>
    <row r="203" spans="1:7" ht="19.5" thickBot="1" x14ac:dyDescent="0.35">
      <c r="A203" s="238" t="s">
        <v>1</v>
      </c>
      <c r="B203" s="239"/>
      <c r="C203" s="239"/>
      <c r="D203" s="239"/>
      <c r="E203" s="240"/>
      <c r="F203" s="243">
        <v>17943.68</v>
      </c>
      <c r="G203" s="244"/>
    </row>
    <row r="204" spans="1:7" x14ac:dyDescent="0.25">
      <c r="A204" s="251" t="s">
        <v>7</v>
      </c>
      <c r="B204" s="252"/>
      <c r="C204" s="253" t="s">
        <v>1217</v>
      </c>
      <c r="D204" s="254"/>
      <c r="E204" s="17" t="s">
        <v>576</v>
      </c>
      <c r="F204" s="253"/>
      <c r="G204" s="254"/>
    </row>
    <row r="206" spans="1:7" ht="15.75" thickBot="1" x14ac:dyDescent="0.3"/>
    <row r="207" spans="1:7" x14ac:dyDescent="0.25">
      <c r="A207" s="245" t="s">
        <v>8</v>
      </c>
      <c r="B207" s="246"/>
      <c r="C207" s="246"/>
      <c r="D207" s="246"/>
      <c r="E207" s="246"/>
      <c r="F207" s="246"/>
      <c r="G207" s="247"/>
    </row>
    <row r="208" spans="1:7" ht="15.75" thickBot="1" x14ac:dyDescent="0.3">
      <c r="A208" s="248"/>
      <c r="B208" s="249"/>
      <c r="C208" s="249"/>
      <c r="D208" s="249"/>
      <c r="E208" s="249"/>
      <c r="F208" s="249"/>
      <c r="G208" s="250"/>
    </row>
    <row r="209" spans="1:7" ht="16.5" thickBot="1" x14ac:dyDescent="0.3">
      <c r="A209" s="233" t="s">
        <v>9</v>
      </c>
      <c r="B209" s="234"/>
      <c r="C209" s="234"/>
      <c r="D209" s="234"/>
      <c r="E209" s="235"/>
      <c r="F209" s="233" t="s">
        <v>57</v>
      </c>
      <c r="G209" s="235"/>
    </row>
    <row r="210" spans="1:7" ht="16.5" thickBot="1" x14ac:dyDescent="0.3">
      <c r="A210" s="1" t="s">
        <v>2</v>
      </c>
      <c r="B210" s="233" t="s">
        <v>557</v>
      </c>
      <c r="C210" s="234"/>
      <c r="D210" s="234"/>
      <c r="E210" s="235"/>
      <c r="F210" s="236" t="s">
        <v>14</v>
      </c>
      <c r="G210" s="237"/>
    </row>
    <row r="211" spans="1:7" x14ac:dyDescent="0.25">
      <c r="A211" s="80" t="s">
        <v>3</v>
      </c>
      <c r="B211" s="81" t="s">
        <v>11</v>
      </c>
      <c r="C211" s="81" t="s">
        <v>0</v>
      </c>
      <c r="D211" s="81" t="s">
        <v>44</v>
      </c>
      <c r="E211" s="81" t="s">
        <v>6</v>
      </c>
      <c r="F211" s="81" t="s">
        <v>45</v>
      </c>
      <c r="G211" s="81" t="s">
        <v>5</v>
      </c>
    </row>
    <row r="212" spans="1:7" x14ac:dyDescent="0.25">
      <c r="A212" s="46">
        <v>1345</v>
      </c>
      <c r="B212" s="47">
        <v>43738</v>
      </c>
      <c r="C212" s="46" t="s">
        <v>21</v>
      </c>
      <c r="D212" s="49" t="s">
        <v>603</v>
      </c>
      <c r="E212" s="49" t="s">
        <v>144</v>
      </c>
      <c r="F212" s="50">
        <v>1678.24</v>
      </c>
      <c r="G212" s="50">
        <v>1678.24</v>
      </c>
    </row>
    <row r="213" spans="1:7" x14ac:dyDescent="0.25">
      <c r="A213" s="46">
        <v>1949</v>
      </c>
      <c r="B213" s="47">
        <v>43740</v>
      </c>
      <c r="C213" s="46" t="s">
        <v>558</v>
      </c>
      <c r="D213" s="48" t="s">
        <v>559</v>
      </c>
      <c r="E213" s="49" t="s">
        <v>48</v>
      </c>
      <c r="F213" s="50">
        <v>5200</v>
      </c>
      <c r="G213" s="50">
        <v>5200</v>
      </c>
    </row>
    <row r="214" spans="1:7" x14ac:dyDescent="0.25">
      <c r="A214" s="46">
        <v>1200792</v>
      </c>
      <c r="B214" s="47">
        <v>43739</v>
      </c>
      <c r="C214" s="46" t="s">
        <v>560</v>
      </c>
      <c r="D214" s="48" t="s">
        <v>561</v>
      </c>
      <c r="E214" s="49" t="s">
        <v>478</v>
      </c>
      <c r="F214" s="50">
        <v>4200</v>
      </c>
      <c r="G214" s="50">
        <v>4200</v>
      </c>
    </row>
    <row r="215" spans="1:7" x14ac:dyDescent="0.25">
      <c r="A215">
        <v>1200134</v>
      </c>
      <c r="B215" s="47">
        <v>43738</v>
      </c>
      <c r="C215" s="46" t="s">
        <v>562</v>
      </c>
      <c r="D215" s="48" t="s">
        <v>563</v>
      </c>
      <c r="E215" s="49" t="s">
        <v>564</v>
      </c>
      <c r="F215" s="50">
        <v>679.5</v>
      </c>
      <c r="G215" s="50">
        <v>679.5</v>
      </c>
    </row>
    <row r="216" spans="1:7" x14ac:dyDescent="0.25">
      <c r="A216" s="138">
        <v>7</v>
      </c>
      <c r="B216" s="139">
        <v>43739</v>
      </c>
      <c r="C216" s="46" t="s">
        <v>593</v>
      </c>
      <c r="D216" s="49" t="s">
        <v>594</v>
      </c>
      <c r="E216" s="65" t="s">
        <v>456</v>
      </c>
      <c r="F216" s="50">
        <v>2000</v>
      </c>
      <c r="G216" s="50">
        <v>2000</v>
      </c>
    </row>
    <row r="217" spans="1:7" x14ac:dyDescent="0.25">
      <c r="A217" s="138">
        <v>7438</v>
      </c>
      <c r="B217" s="139">
        <v>43738</v>
      </c>
      <c r="C217" s="46" t="s">
        <v>585</v>
      </c>
      <c r="D217" s="49" t="s">
        <v>586</v>
      </c>
      <c r="E217" s="65" t="s">
        <v>611</v>
      </c>
      <c r="F217" s="50">
        <v>84.68</v>
      </c>
      <c r="G217" s="50">
        <v>84.68</v>
      </c>
    </row>
    <row r="218" spans="1:7" x14ac:dyDescent="0.25">
      <c r="A218" s="138">
        <v>183</v>
      </c>
      <c r="B218" s="139">
        <v>43740</v>
      </c>
      <c r="C218" s="46" t="s">
        <v>582</v>
      </c>
      <c r="D218" s="49" t="s">
        <v>605</v>
      </c>
      <c r="E218" s="65" t="s">
        <v>584</v>
      </c>
      <c r="F218" s="50">
        <v>555</v>
      </c>
      <c r="G218" s="50">
        <v>555</v>
      </c>
    </row>
    <row r="219" spans="1:7" x14ac:dyDescent="0.25">
      <c r="A219" s="138">
        <v>962255</v>
      </c>
      <c r="B219" s="139">
        <v>43727</v>
      </c>
      <c r="C219" s="46" t="s">
        <v>138</v>
      </c>
      <c r="D219" s="49" t="s">
        <v>577</v>
      </c>
      <c r="E219" s="65" t="s">
        <v>610</v>
      </c>
      <c r="F219" s="50">
        <v>435.51</v>
      </c>
      <c r="G219" s="50">
        <v>435.51</v>
      </c>
    </row>
    <row r="220" spans="1:7" x14ac:dyDescent="0.25">
      <c r="A220" s="105">
        <v>1201902814</v>
      </c>
      <c r="B220" s="47">
        <v>43735</v>
      </c>
      <c r="C220" s="46" t="s">
        <v>571</v>
      </c>
      <c r="D220" s="48" t="s">
        <v>572</v>
      </c>
      <c r="E220" s="49" t="s">
        <v>573</v>
      </c>
      <c r="F220" s="50">
        <v>650</v>
      </c>
      <c r="G220" s="50">
        <v>650</v>
      </c>
    </row>
    <row r="221" spans="1:7" x14ac:dyDescent="0.25">
      <c r="A221" s="46">
        <v>55</v>
      </c>
      <c r="B221" s="47">
        <v>43730</v>
      </c>
      <c r="C221" s="142" t="s">
        <v>279</v>
      </c>
      <c r="D221" s="105" t="s">
        <v>296</v>
      </c>
      <c r="E221" s="49" t="s">
        <v>477</v>
      </c>
      <c r="F221" s="50">
        <v>300</v>
      </c>
      <c r="G221" s="50">
        <v>300</v>
      </c>
    </row>
    <row r="222" spans="1:7" x14ac:dyDescent="0.25">
      <c r="A222" s="46" t="s">
        <v>49</v>
      </c>
      <c r="B222" s="47">
        <v>43731</v>
      </c>
      <c r="C222" s="46" t="s">
        <v>22</v>
      </c>
      <c r="D222" s="48" t="s">
        <v>246</v>
      </c>
      <c r="E222" s="49" t="s">
        <v>64</v>
      </c>
      <c r="F222" s="50">
        <v>427.96</v>
      </c>
      <c r="G222" s="50">
        <v>427.96</v>
      </c>
    </row>
    <row r="223" spans="1:7" x14ac:dyDescent="0.25">
      <c r="A223" s="46" t="s">
        <v>49</v>
      </c>
      <c r="B223" s="47">
        <v>43733</v>
      </c>
      <c r="C223" s="46" t="s">
        <v>22</v>
      </c>
      <c r="D223" s="48" t="s">
        <v>246</v>
      </c>
      <c r="E223" s="49" t="s">
        <v>64</v>
      </c>
      <c r="F223" s="50">
        <v>112.51</v>
      </c>
      <c r="G223" s="50">
        <v>112.51</v>
      </c>
    </row>
    <row r="224" spans="1:7" x14ac:dyDescent="0.25">
      <c r="A224" s="46" t="s">
        <v>49</v>
      </c>
      <c r="B224" s="47">
        <v>43727</v>
      </c>
      <c r="C224" s="46" t="s">
        <v>22</v>
      </c>
      <c r="D224" s="48" t="s">
        <v>246</v>
      </c>
      <c r="E224" s="49" t="s">
        <v>64</v>
      </c>
      <c r="F224" s="50">
        <v>304.97000000000003</v>
      </c>
      <c r="G224" s="50">
        <v>304.97000000000003</v>
      </c>
    </row>
    <row r="225" spans="1:7" x14ac:dyDescent="0.25">
      <c r="A225" s="46">
        <v>8126</v>
      </c>
      <c r="B225" s="47">
        <v>43714</v>
      </c>
      <c r="C225" s="46" t="s">
        <v>59</v>
      </c>
      <c r="D225" s="48" t="s">
        <v>556</v>
      </c>
      <c r="E225" s="49" t="s">
        <v>61</v>
      </c>
      <c r="F225" s="50">
        <v>129.80000000000001</v>
      </c>
      <c r="G225" s="50">
        <v>129.80000000000001</v>
      </c>
    </row>
    <row r="226" spans="1:7" x14ac:dyDescent="0.25">
      <c r="A226">
        <v>261745362</v>
      </c>
      <c r="B226" s="47">
        <v>43710</v>
      </c>
      <c r="C226" s="46" t="s">
        <v>62</v>
      </c>
      <c r="D226" s="48" t="s">
        <v>575</v>
      </c>
      <c r="E226" s="49" t="s">
        <v>64</v>
      </c>
      <c r="F226" s="50">
        <v>144.72999999999999</v>
      </c>
      <c r="G226" s="50">
        <v>144.72999999999999</v>
      </c>
    </row>
    <row r="227" spans="1:7" x14ac:dyDescent="0.25">
      <c r="A227" s="46"/>
      <c r="B227" s="47"/>
      <c r="C227" s="46"/>
      <c r="D227" s="48"/>
      <c r="E227" s="49"/>
      <c r="F227" s="50"/>
      <c r="G227" s="50"/>
    </row>
    <row r="228" spans="1:7" x14ac:dyDescent="0.25">
      <c r="A228" s="46"/>
      <c r="B228" s="47"/>
      <c r="C228" s="46"/>
      <c r="D228" s="48"/>
      <c r="E228" s="49"/>
      <c r="F228" s="50"/>
      <c r="G228" s="50"/>
    </row>
    <row r="229" spans="1:7" x14ac:dyDescent="0.25">
      <c r="B229" s="47"/>
      <c r="C229" s="46"/>
      <c r="D229" s="48"/>
      <c r="E229" s="49"/>
      <c r="F229" s="50"/>
      <c r="G229" s="50"/>
    </row>
    <row r="230" spans="1:7" x14ac:dyDescent="0.25">
      <c r="A230" s="51"/>
      <c r="B230" s="53"/>
      <c r="C230" s="51"/>
      <c r="D230" s="54"/>
      <c r="E230" s="54"/>
      <c r="F230" s="55"/>
      <c r="G230" s="55"/>
    </row>
    <row r="231" spans="1:7" ht="15.75" thickBot="1" x14ac:dyDescent="0.3">
      <c r="A231" s="56"/>
      <c r="B231" s="56"/>
      <c r="C231" s="56"/>
      <c r="D231" s="56"/>
      <c r="E231" s="56"/>
      <c r="F231" s="57">
        <f>SUM(F212:F230)</f>
        <v>16902.899999999998</v>
      </c>
      <c r="G231" s="58">
        <f>SUM(G212:G230)</f>
        <v>16902.899999999998</v>
      </c>
    </row>
    <row r="232" spans="1:7" ht="19.5" thickBot="1" x14ac:dyDescent="0.35">
      <c r="A232" s="238" t="s">
        <v>1</v>
      </c>
      <c r="B232" s="239"/>
      <c r="C232" s="239"/>
      <c r="D232" s="239"/>
      <c r="E232" s="240"/>
      <c r="F232" s="243">
        <v>16902.900000000001</v>
      </c>
      <c r="G232" s="244"/>
    </row>
    <row r="233" spans="1:7" x14ac:dyDescent="0.25">
      <c r="A233" s="251" t="s">
        <v>7</v>
      </c>
      <c r="B233" s="252"/>
      <c r="C233" s="253" t="s">
        <v>1217</v>
      </c>
      <c r="D233" s="254"/>
      <c r="E233" s="17" t="s">
        <v>576</v>
      </c>
      <c r="F233" s="253"/>
      <c r="G233" s="254"/>
    </row>
    <row r="235" spans="1:7" ht="15.75" thickBot="1" x14ac:dyDescent="0.3"/>
    <row r="236" spans="1:7" x14ac:dyDescent="0.25">
      <c r="A236" s="245" t="s">
        <v>8</v>
      </c>
      <c r="B236" s="246"/>
      <c r="C236" s="246"/>
      <c r="D236" s="246"/>
      <c r="E236" s="246"/>
      <c r="F236" s="246"/>
      <c r="G236" s="247"/>
    </row>
    <row r="237" spans="1:7" ht="15.75" thickBot="1" x14ac:dyDescent="0.3">
      <c r="A237" s="248"/>
      <c r="B237" s="249"/>
      <c r="C237" s="249"/>
      <c r="D237" s="249"/>
      <c r="E237" s="249"/>
      <c r="F237" s="249"/>
      <c r="G237" s="250"/>
    </row>
    <row r="238" spans="1:7" ht="16.5" thickBot="1" x14ac:dyDescent="0.3">
      <c r="A238" s="233" t="s">
        <v>9</v>
      </c>
      <c r="B238" s="234"/>
      <c r="C238" s="234"/>
      <c r="D238" s="234"/>
      <c r="E238" s="235"/>
      <c r="F238" s="233" t="s">
        <v>57</v>
      </c>
      <c r="G238" s="235"/>
    </row>
    <row r="239" spans="1:7" ht="16.5" thickBot="1" x14ac:dyDescent="0.3">
      <c r="A239" s="1" t="s">
        <v>2</v>
      </c>
      <c r="B239" s="233" t="s">
        <v>557</v>
      </c>
      <c r="C239" s="234"/>
      <c r="D239" s="234"/>
      <c r="E239" s="235"/>
      <c r="F239" s="236" t="s">
        <v>446</v>
      </c>
      <c r="G239" s="237"/>
    </row>
    <row r="240" spans="1:7" x14ac:dyDescent="0.25">
      <c r="A240" s="80" t="s">
        <v>3</v>
      </c>
      <c r="B240" s="81" t="s">
        <v>11</v>
      </c>
      <c r="C240" s="81" t="s">
        <v>0</v>
      </c>
      <c r="D240" s="81" t="s">
        <v>44</v>
      </c>
      <c r="E240" s="81" t="s">
        <v>6</v>
      </c>
      <c r="F240" s="81" t="s">
        <v>45</v>
      </c>
      <c r="G240" s="81" t="s">
        <v>5</v>
      </c>
    </row>
    <row r="241" spans="1:7" x14ac:dyDescent="0.25">
      <c r="A241" s="144">
        <v>9</v>
      </c>
      <c r="B241" s="139">
        <v>43770</v>
      </c>
      <c r="C241" s="46" t="s">
        <v>593</v>
      </c>
      <c r="D241" s="49" t="s">
        <v>594</v>
      </c>
      <c r="E241" s="65" t="s">
        <v>456</v>
      </c>
      <c r="F241" s="50">
        <v>2000</v>
      </c>
      <c r="G241" s="50">
        <v>2000</v>
      </c>
    </row>
    <row r="242" spans="1:7" x14ac:dyDescent="0.25">
      <c r="A242" s="46">
        <v>1430</v>
      </c>
      <c r="B242" s="47">
        <v>43769</v>
      </c>
      <c r="C242" s="46" t="s">
        <v>21</v>
      </c>
      <c r="D242" s="49" t="s">
        <v>603</v>
      </c>
      <c r="E242" s="49" t="s">
        <v>144</v>
      </c>
      <c r="F242" s="50">
        <v>3117</v>
      </c>
      <c r="G242" s="50">
        <v>2117</v>
      </c>
    </row>
    <row r="243" spans="1:7" x14ac:dyDescent="0.25">
      <c r="A243" s="46">
        <v>2010</v>
      </c>
      <c r="B243" s="47">
        <v>43774</v>
      </c>
      <c r="C243" s="46" t="s">
        <v>558</v>
      </c>
      <c r="D243" s="48" t="s">
        <v>559</v>
      </c>
      <c r="E243" s="49" t="s">
        <v>48</v>
      </c>
      <c r="F243" s="50">
        <v>5000</v>
      </c>
      <c r="G243" s="50">
        <v>5000</v>
      </c>
    </row>
    <row r="244" spans="1:7" x14ac:dyDescent="0.25">
      <c r="A244" s="46">
        <v>1216904</v>
      </c>
      <c r="B244" s="47">
        <v>43769</v>
      </c>
      <c r="C244" s="46" t="s">
        <v>560</v>
      </c>
      <c r="D244" s="48" t="s">
        <v>561</v>
      </c>
      <c r="E244" s="49" t="s">
        <v>478</v>
      </c>
      <c r="F244" s="50">
        <v>3500</v>
      </c>
      <c r="G244" s="50">
        <v>3500</v>
      </c>
    </row>
    <row r="245" spans="1:7" x14ac:dyDescent="0.25">
      <c r="A245" s="144">
        <v>976952</v>
      </c>
      <c r="B245" s="139">
        <v>43762</v>
      </c>
      <c r="C245" s="46" t="s">
        <v>138</v>
      </c>
      <c r="D245" s="49" t="s">
        <v>577</v>
      </c>
      <c r="E245" s="65" t="s">
        <v>610</v>
      </c>
      <c r="F245" s="50">
        <v>582.57000000000005</v>
      </c>
      <c r="G245" s="50">
        <v>582.57000000000005</v>
      </c>
    </row>
    <row r="246" spans="1:7" x14ac:dyDescent="0.25">
      <c r="A246" s="144">
        <v>188</v>
      </c>
      <c r="B246" s="139">
        <v>43770</v>
      </c>
      <c r="C246" s="46" t="s">
        <v>582</v>
      </c>
      <c r="D246" s="49" t="s">
        <v>605</v>
      </c>
      <c r="E246" s="65" t="s">
        <v>584</v>
      </c>
      <c r="F246" s="50">
        <v>405</v>
      </c>
      <c r="G246" s="50">
        <v>405</v>
      </c>
    </row>
    <row r="247" spans="1:7" x14ac:dyDescent="0.25">
      <c r="A247" s="49">
        <v>12001902823</v>
      </c>
      <c r="B247" s="47">
        <v>43763</v>
      </c>
      <c r="C247" s="46" t="s">
        <v>571</v>
      </c>
      <c r="D247" s="48" t="s">
        <v>572</v>
      </c>
      <c r="E247" s="49" t="s">
        <v>573</v>
      </c>
      <c r="F247" s="50">
        <v>650</v>
      </c>
      <c r="G247" s="50">
        <v>650</v>
      </c>
    </row>
    <row r="248" spans="1:7" x14ac:dyDescent="0.25">
      <c r="A248" s="49">
        <v>1216206</v>
      </c>
      <c r="B248" s="47">
        <v>43768</v>
      </c>
      <c r="C248" s="46" t="s">
        <v>562</v>
      </c>
      <c r="D248" s="48" t="s">
        <v>563</v>
      </c>
      <c r="E248" s="49" t="s">
        <v>564</v>
      </c>
      <c r="F248" s="50">
        <v>545.29999999999995</v>
      </c>
      <c r="G248" s="50">
        <v>545.29999999999995</v>
      </c>
    </row>
    <row r="249" spans="1:7" x14ac:dyDescent="0.25">
      <c r="A249" s="46">
        <v>67</v>
      </c>
      <c r="B249" s="47">
        <v>43761</v>
      </c>
      <c r="C249" s="142" t="s">
        <v>279</v>
      </c>
      <c r="D249" s="105" t="s">
        <v>296</v>
      </c>
      <c r="E249" s="49" t="s">
        <v>477</v>
      </c>
      <c r="F249" s="50">
        <v>300</v>
      </c>
      <c r="G249" s="50">
        <v>300</v>
      </c>
    </row>
    <row r="250" spans="1:7" x14ac:dyDescent="0.25">
      <c r="A250" s="46" t="s">
        <v>49</v>
      </c>
      <c r="B250" s="47">
        <v>43759</v>
      </c>
      <c r="C250" s="46" t="s">
        <v>22</v>
      </c>
      <c r="D250" s="48" t="s">
        <v>246</v>
      </c>
      <c r="E250" s="49" t="s">
        <v>64</v>
      </c>
      <c r="F250" s="50">
        <v>304.97000000000003</v>
      </c>
      <c r="G250" s="50">
        <v>304.97000000000003</v>
      </c>
    </row>
    <row r="251" spans="1:7" x14ac:dyDescent="0.25">
      <c r="A251" s="46" t="s">
        <v>49</v>
      </c>
      <c r="B251" s="47">
        <v>43763</v>
      </c>
      <c r="C251" s="46" t="s">
        <v>22</v>
      </c>
      <c r="D251" s="48" t="s">
        <v>246</v>
      </c>
      <c r="E251" s="49" t="s">
        <v>64</v>
      </c>
      <c r="F251" s="50">
        <v>111.94</v>
      </c>
      <c r="G251" s="50">
        <v>111.94</v>
      </c>
    </row>
    <row r="252" spans="1:7" x14ac:dyDescent="0.25">
      <c r="A252" s="46" t="s">
        <v>49</v>
      </c>
      <c r="B252" s="47">
        <v>43742</v>
      </c>
      <c r="C252" s="46" t="s">
        <v>22</v>
      </c>
      <c r="D252" s="48" t="s">
        <v>246</v>
      </c>
      <c r="E252" s="49" t="s">
        <v>64</v>
      </c>
      <c r="F252" s="50">
        <v>427.96</v>
      </c>
      <c r="G252" s="50">
        <v>427.96</v>
      </c>
    </row>
    <row r="253" spans="1:7" x14ac:dyDescent="0.25">
      <c r="A253" s="46">
        <v>8138</v>
      </c>
      <c r="B253" s="47">
        <v>43745</v>
      </c>
      <c r="C253" s="46" t="s">
        <v>59</v>
      </c>
      <c r="D253" s="48" t="s">
        <v>556</v>
      </c>
      <c r="E253" s="49" t="s">
        <v>61</v>
      </c>
      <c r="F253" s="50">
        <v>129.80000000000001</v>
      </c>
      <c r="G253" s="50">
        <v>129.80000000000001</v>
      </c>
    </row>
    <row r="254" spans="1:7" x14ac:dyDescent="0.25">
      <c r="A254" s="49">
        <v>2786195685</v>
      </c>
      <c r="B254" s="47">
        <v>43740</v>
      </c>
      <c r="C254" s="46" t="s">
        <v>62</v>
      </c>
      <c r="D254" s="48" t="s">
        <v>575</v>
      </c>
      <c r="E254" s="49" t="s">
        <v>64</v>
      </c>
      <c r="F254" s="50">
        <v>144.72999999999999</v>
      </c>
      <c r="G254" s="50">
        <v>144.72999999999999</v>
      </c>
    </row>
    <row r="255" spans="1:7" x14ac:dyDescent="0.25">
      <c r="A255" s="51"/>
      <c r="B255" s="53"/>
      <c r="C255" s="51"/>
      <c r="D255" s="54"/>
      <c r="E255" s="54"/>
      <c r="F255" s="55"/>
      <c r="G255" s="55"/>
    </row>
    <row r="256" spans="1:7" ht="15.75" thickBot="1" x14ac:dyDescent="0.3">
      <c r="A256" s="56"/>
      <c r="B256" s="56"/>
      <c r="C256" s="56"/>
      <c r="D256" s="56"/>
      <c r="E256" s="56"/>
      <c r="F256" s="57">
        <f>SUM(F241:F255)</f>
        <v>17219.269999999997</v>
      </c>
      <c r="G256" s="58">
        <f>SUM(G241:G255)</f>
        <v>16219.269999999997</v>
      </c>
    </row>
    <row r="257" spans="1:7" ht="19.5" thickBot="1" x14ac:dyDescent="0.35">
      <c r="A257" s="238" t="s">
        <v>1</v>
      </c>
      <c r="B257" s="239"/>
      <c r="C257" s="239"/>
      <c r="D257" s="239"/>
      <c r="E257" s="240"/>
      <c r="F257" s="243">
        <v>16219.269999999997</v>
      </c>
      <c r="G257" s="244"/>
    </row>
    <row r="258" spans="1:7" x14ac:dyDescent="0.25">
      <c r="A258" s="251" t="s">
        <v>7</v>
      </c>
      <c r="B258" s="252"/>
      <c r="C258" s="253" t="s">
        <v>1217</v>
      </c>
      <c r="D258" s="254"/>
      <c r="E258" s="17" t="s">
        <v>576</v>
      </c>
      <c r="F258" s="253"/>
      <c r="G258" s="254"/>
    </row>
    <row r="260" spans="1:7" ht="15.75" thickBot="1" x14ac:dyDescent="0.3"/>
    <row r="261" spans="1:7" ht="14.45" customHeight="1" x14ac:dyDescent="0.25">
      <c r="A261" s="245" t="s">
        <v>8</v>
      </c>
      <c r="B261" s="246"/>
      <c r="C261" s="246"/>
      <c r="D261" s="246"/>
      <c r="E261" s="246"/>
      <c r="F261" s="246"/>
      <c r="G261" s="247"/>
    </row>
    <row r="262" spans="1:7" ht="15" customHeight="1" thickBot="1" x14ac:dyDescent="0.3">
      <c r="A262" s="248"/>
      <c r="B262" s="249"/>
      <c r="C262" s="249"/>
      <c r="D262" s="249"/>
      <c r="E262" s="249"/>
      <c r="F262" s="249"/>
      <c r="G262" s="250"/>
    </row>
    <row r="263" spans="1:7" ht="16.5" thickBot="1" x14ac:dyDescent="0.3">
      <c r="A263" s="233" t="s">
        <v>9</v>
      </c>
      <c r="B263" s="234"/>
      <c r="C263" s="234"/>
      <c r="D263" s="234"/>
      <c r="E263" s="235"/>
      <c r="F263" s="233" t="s">
        <v>57</v>
      </c>
      <c r="G263" s="235"/>
    </row>
    <row r="264" spans="1:7" ht="16.5" thickBot="1" x14ac:dyDescent="0.3">
      <c r="A264" s="1" t="s">
        <v>2</v>
      </c>
      <c r="B264" s="233" t="s">
        <v>557</v>
      </c>
      <c r="C264" s="234"/>
      <c r="D264" s="234"/>
      <c r="E264" s="235"/>
      <c r="F264" s="236" t="s">
        <v>447</v>
      </c>
      <c r="G264" s="237"/>
    </row>
    <row r="265" spans="1:7" x14ac:dyDescent="0.25">
      <c r="A265" s="80" t="s">
        <v>3</v>
      </c>
      <c r="B265" s="81" t="s">
        <v>11</v>
      </c>
      <c r="C265" s="81" t="s">
        <v>0</v>
      </c>
      <c r="D265" s="81" t="s">
        <v>44</v>
      </c>
      <c r="E265" s="81" t="s">
        <v>6</v>
      </c>
      <c r="F265" s="81" t="s">
        <v>45</v>
      </c>
      <c r="G265" s="81" t="s">
        <v>5</v>
      </c>
    </row>
    <row r="266" spans="1:7" x14ac:dyDescent="0.25">
      <c r="A266" s="46">
        <v>1511</v>
      </c>
      <c r="B266" s="47">
        <v>43801</v>
      </c>
      <c r="C266" s="46" t="s">
        <v>21</v>
      </c>
      <c r="D266" s="49" t="s">
        <v>603</v>
      </c>
      <c r="E266" s="49" t="s">
        <v>144</v>
      </c>
      <c r="F266" s="50">
        <v>2076.34</v>
      </c>
      <c r="G266" s="50">
        <v>2076.34</v>
      </c>
    </row>
    <row r="267" spans="1:7" x14ac:dyDescent="0.25">
      <c r="A267" s="46">
        <v>2073</v>
      </c>
      <c r="B267" s="47">
        <v>43803</v>
      </c>
      <c r="C267" s="46" t="s">
        <v>558</v>
      </c>
      <c r="D267" s="48" t="s">
        <v>559</v>
      </c>
      <c r="E267" s="49" t="s">
        <v>48</v>
      </c>
      <c r="F267" s="50">
        <v>5300</v>
      </c>
      <c r="G267" s="50">
        <v>5300</v>
      </c>
    </row>
    <row r="268" spans="1:7" x14ac:dyDescent="0.25">
      <c r="A268" s="46">
        <v>1232791</v>
      </c>
      <c r="B268" s="47">
        <v>43798</v>
      </c>
      <c r="C268" s="46" t="s">
        <v>560</v>
      </c>
      <c r="D268" s="48" t="s">
        <v>561</v>
      </c>
      <c r="E268" s="49" t="s">
        <v>478</v>
      </c>
      <c r="F268" s="50">
        <v>4000</v>
      </c>
      <c r="G268" s="50">
        <v>4000</v>
      </c>
    </row>
    <row r="269" spans="1:7" x14ac:dyDescent="0.25">
      <c r="A269" s="49">
        <v>1233960</v>
      </c>
      <c r="B269" s="47">
        <v>43801</v>
      </c>
      <c r="C269" s="46" t="s">
        <v>562</v>
      </c>
      <c r="D269" s="48" t="s">
        <v>563</v>
      </c>
      <c r="E269" s="49" t="s">
        <v>564</v>
      </c>
      <c r="F269" s="50">
        <v>777.2</v>
      </c>
      <c r="G269" s="50">
        <v>777.2</v>
      </c>
    </row>
    <row r="270" spans="1:7" x14ac:dyDescent="0.25">
      <c r="A270" s="144">
        <v>12</v>
      </c>
      <c r="B270" s="139">
        <v>43801</v>
      </c>
      <c r="C270" s="46" t="s">
        <v>593</v>
      </c>
      <c r="D270" s="49" t="s">
        <v>594</v>
      </c>
      <c r="E270" s="65" t="s">
        <v>456</v>
      </c>
      <c r="F270" s="50">
        <v>2500</v>
      </c>
      <c r="G270" s="50">
        <v>2500</v>
      </c>
    </row>
    <row r="271" spans="1:7" x14ac:dyDescent="0.25">
      <c r="A271" s="144">
        <v>193</v>
      </c>
      <c r="B271" s="139">
        <v>43803</v>
      </c>
      <c r="C271" s="46" t="s">
        <v>582</v>
      </c>
      <c r="D271" s="49" t="s">
        <v>605</v>
      </c>
      <c r="E271" s="65" t="s">
        <v>584</v>
      </c>
      <c r="F271" s="50">
        <v>255</v>
      </c>
      <c r="G271" s="50">
        <v>255</v>
      </c>
    </row>
    <row r="272" spans="1:7" x14ac:dyDescent="0.25">
      <c r="A272" s="46">
        <v>5008</v>
      </c>
      <c r="B272" s="47">
        <v>43789</v>
      </c>
      <c r="C272" s="46" t="s">
        <v>612</v>
      </c>
      <c r="D272" s="48" t="s">
        <v>613</v>
      </c>
      <c r="E272" s="49" t="s">
        <v>478</v>
      </c>
      <c r="F272" s="50">
        <v>1000</v>
      </c>
      <c r="G272" s="50">
        <v>1000</v>
      </c>
    </row>
    <row r="273" spans="1:7" x14ac:dyDescent="0.25">
      <c r="A273" s="49">
        <v>12001902831</v>
      </c>
      <c r="B273" s="47">
        <v>43795</v>
      </c>
      <c r="C273" s="46" t="s">
        <v>571</v>
      </c>
      <c r="D273" s="48" t="s">
        <v>572</v>
      </c>
      <c r="E273" s="49" t="s">
        <v>573</v>
      </c>
      <c r="F273" s="50">
        <v>650</v>
      </c>
      <c r="G273" s="50">
        <v>650</v>
      </c>
    </row>
    <row r="274" spans="1:7" x14ac:dyDescent="0.25">
      <c r="A274" s="46">
        <v>81</v>
      </c>
      <c r="B274" s="47">
        <v>43793</v>
      </c>
      <c r="C274" s="142" t="s">
        <v>279</v>
      </c>
      <c r="D274" s="105" t="s">
        <v>296</v>
      </c>
      <c r="E274" s="49" t="s">
        <v>477</v>
      </c>
      <c r="F274" s="50">
        <v>300</v>
      </c>
      <c r="G274" s="50">
        <v>300</v>
      </c>
    </row>
    <row r="275" spans="1:7" x14ac:dyDescent="0.25">
      <c r="A275" s="46" t="s">
        <v>49</v>
      </c>
      <c r="B275" s="47">
        <v>43794</v>
      </c>
      <c r="C275" s="46" t="s">
        <v>22</v>
      </c>
      <c r="D275" s="48" t="s">
        <v>246</v>
      </c>
      <c r="E275" s="49" t="s">
        <v>64</v>
      </c>
      <c r="F275" s="50">
        <v>112.01</v>
      </c>
      <c r="G275" s="50">
        <v>112.01</v>
      </c>
    </row>
    <row r="276" spans="1:7" x14ac:dyDescent="0.25">
      <c r="A276" s="46" t="s">
        <v>49</v>
      </c>
      <c r="B276" s="47">
        <v>43788</v>
      </c>
      <c r="C276" s="46" t="s">
        <v>22</v>
      </c>
      <c r="D276" s="48" t="s">
        <v>246</v>
      </c>
      <c r="E276" s="49" t="s">
        <v>64</v>
      </c>
      <c r="F276" s="50">
        <v>304.97000000000003</v>
      </c>
      <c r="G276" s="50">
        <v>304.97000000000003</v>
      </c>
    </row>
    <row r="277" spans="1:7" x14ac:dyDescent="0.25">
      <c r="A277" s="46" t="s">
        <v>49</v>
      </c>
      <c r="B277" s="47">
        <v>43780</v>
      </c>
      <c r="C277" s="46" t="s">
        <v>22</v>
      </c>
      <c r="D277" s="48" t="s">
        <v>246</v>
      </c>
      <c r="E277" s="49" t="s">
        <v>64</v>
      </c>
      <c r="F277" s="50">
        <v>439.06</v>
      </c>
      <c r="G277" s="50">
        <v>427.96</v>
      </c>
    </row>
    <row r="278" spans="1:7" x14ac:dyDescent="0.25">
      <c r="A278" s="46">
        <v>8079</v>
      </c>
      <c r="B278" s="47">
        <v>43775</v>
      </c>
      <c r="C278" s="46" t="s">
        <v>59</v>
      </c>
      <c r="D278" s="48" t="s">
        <v>556</v>
      </c>
      <c r="E278" s="49" t="s">
        <v>61</v>
      </c>
      <c r="F278" s="50">
        <v>129.80000000000001</v>
      </c>
      <c r="G278" s="50">
        <v>129.80000000000001</v>
      </c>
    </row>
    <row r="279" spans="1:7" x14ac:dyDescent="0.25">
      <c r="A279" s="49">
        <v>2786195685</v>
      </c>
      <c r="B279" s="47">
        <v>43773</v>
      </c>
      <c r="C279" s="46" t="s">
        <v>62</v>
      </c>
      <c r="D279" s="48" t="s">
        <v>575</v>
      </c>
      <c r="E279" s="49" t="s">
        <v>64</v>
      </c>
      <c r="F279" s="50">
        <v>144.72999999999999</v>
      </c>
      <c r="G279" s="50">
        <v>144.72999999999999</v>
      </c>
    </row>
    <row r="280" spans="1:7" x14ac:dyDescent="0.25">
      <c r="A280" s="46"/>
      <c r="B280" s="47"/>
      <c r="C280" s="46"/>
      <c r="D280" s="48"/>
      <c r="E280" s="49"/>
      <c r="F280" s="50"/>
      <c r="G280" s="50"/>
    </row>
    <row r="281" spans="1:7" ht="15.75" thickBot="1" x14ac:dyDescent="0.3">
      <c r="A281" s="56"/>
      <c r="B281" s="56"/>
      <c r="C281" s="56"/>
      <c r="D281" s="56"/>
      <c r="E281" s="56"/>
      <c r="F281" s="57">
        <f>SUM(F266:F280)</f>
        <v>17989.11</v>
      </c>
      <c r="G281" s="58">
        <f>SUM(G266:G280)</f>
        <v>17978.009999999998</v>
      </c>
    </row>
    <row r="282" spans="1:7" ht="19.5" thickBot="1" x14ac:dyDescent="0.35">
      <c r="A282" s="238" t="s">
        <v>1</v>
      </c>
      <c r="B282" s="239"/>
      <c r="C282" s="239"/>
      <c r="D282" s="239"/>
      <c r="E282" s="240"/>
      <c r="F282" s="243">
        <v>17978.009999999998</v>
      </c>
      <c r="G282" s="244"/>
    </row>
    <row r="283" spans="1:7" x14ac:dyDescent="0.25">
      <c r="A283" s="251" t="s">
        <v>7</v>
      </c>
      <c r="B283" s="252"/>
      <c r="C283" s="253" t="s">
        <v>1217</v>
      </c>
      <c r="D283" s="254"/>
      <c r="E283" s="17" t="s">
        <v>576</v>
      </c>
      <c r="F283" s="253"/>
      <c r="G283" s="254"/>
    </row>
    <row r="285" spans="1:7" ht="15.75" thickBot="1" x14ac:dyDescent="0.3"/>
    <row r="286" spans="1:7" x14ac:dyDescent="0.25">
      <c r="A286" s="245" t="s">
        <v>8</v>
      </c>
      <c r="B286" s="246"/>
      <c r="C286" s="246"/>
      <c r="D286" s="246"/>
      <c r="E286" s="246"/>
      <c r="F286" s="246"/>
      <c r="G286" s="247"/>
    </row>
    <row r="287" spans="1:7" ht="15.75" thickBot="1" x14ac:dyDescent="0.3">
      <c r="A287" s="248"/>
      <c r="B287" s="249"/>
      <c r="C287" s="249"/>
      <c r="D287" s="249"/>
      <c r="E287" s="249"/>
      <c r="F287" s="249"/>
      <c r="G287" s="250"/>
    </row>
    <row r="288" spans="1:7" ht="16.5" thickBot="1" x14ac:dyDescent="0.3">
      <c r="A288" s="233" t="s">
        <v>9</v>
      </c>
      <c r="B288" s="234"/>
      <c r="C288" s="234"/>
      <c r="D288" s="234"/>
      <c r="E288" s="235"/>
      <c r="F288" s="233" t="s">
        <v>57</v>
      </c>
      <c r="G288" s="235"/>
    </row>
    <row r="289" spans="1:7" ht="16.5" thickBot="1" x14ac:dyDescent="0.3">
      <c r="A289" s="1" t="s">
        <v>2</v>
      </c>
      <c r="B289" s="233" t="s">
        <v>557</v>
      </c>
      <c r="C289" s="234"/>
      <c r="D289" s="234"/>
      <c r="E289" s="235"/>
      <c r="F289" s="236" t="s">
        <v>449</v>
      </c>
      <c r="G289" s="237"/>
    </row>
    <row r="290" spans="1:7" x14ac:dyDescent="0.25">
      <c r="A290" s="80" t="s">
        <v>3</v>
      </c>
      <c r="B290" s="81" t="s">
        <v>11</v>
      </c>
      <c r="C290" s="81" t="s">
        <v>0</v>
      </c>
      <c r="D290" s="81" t="s">
        <v>44</v>
      </c>
      <c r="E290" s="81" t="s">
        <v>6</v>
      </c>
      <c r="F290" s="81" t="s">
        <v>45</v>
      </c>
      <c r="G290" s="81" t="s">
        <v>5</v>
      </c>
    </row>
    <row r="291" spans="1:7" x14ac:dyDescent="0.25">
      <c r="A291" s="46">
        <v>2086</v>
      </c>
      <c r="B291" s="47">
        <v>43816</v>
      </c>
      <c r="C291" s="46" t="s">
        <v>558</v>
      </c>
      <c r="D291" s="48" t="s">
        <v>559</v>
      </c>
      <c r="E291" s="49" t="s">
        <v>48</v>
      </c>
      <c r="F291" s="50">
        <v>5000</v>
      </c>
      <c r="G291" s="50">
        <v>5000</v>
      </c>
    </row>
    <row r="292" spans="1:7" x14ac:dyDescent="0.25">
      <c r="A292" s="46">
        <v>1216904</v>
      </c>
      <c r="B292" s="47">
        <v>43769</v>
      </c>
      <c r="C292" s="46" t="s">
        <v>560</v>
      </c>
      <c r="D292" s="48" t="s">
        <v>561</v>
      </c>
      <c r="E292" s="49" t="s">
        <v>478</v>
      </c>
      <c r="F292" s="50">
        <v>3500</v>
      </c>
      <c r="G292" s="50">
        <v>3500</v>
      </c>
    </row>
    <row r="293" spans="1:7" x14ac:dyDescent="0.25">
      <c r="A293" s="144">
        <v>197</v>
      </c>
      <c r="B293" s="139">
        <v>43816</v>
      </c>
      <c r="C293" s="46" t="s">
        <v>582</v>
      </c>
      <c r="D293" s="49" t="s">
        <v>605</v>
      </c>
      <c r="E293" s="65" t="s">
        <v>584</v>
      </c>
      <c r="F293" s="50">
        <v>240</v>
      </c>
      <c r="G293" s="50">
        <v>240</v>
      </c>
    </row>
    <row r="294" spans="1:7" x14ac:dyDescent="0.25">
      <c r="A294" s="46">
        <v>1558</v>
      </c>
      <c r="B294" s="47">
        <v>43815</v>
      </c>
      <c r="C294" s="46" t="s">
        <v>21</v>
      </c>
      <c r="D294" s="49" t="s">
        <v>603</v>
      </c>
      <c r="E294" s="49" t="s">
        <v>144</v>
      </c>
      <c r="F294" s="50">
        <v>1453.26</v>
      </c>
      <c r="G294" s="50">
        <v>1453.26</v>
      </c>
    </row>
    <row r="295" spans="1:7" x14ac:dyDescent="0.25">
      <c r="A295" s="144">
        <v>15</v>
      </c>
      <c r="B295" s="139">
        <v>43816</v>
      </c>
      <c r="C295" s="46" t="s">
        <v>593</v>
      </c>
      <c r="D295" s="49" t="s">
        <v>594</v>
      </c>
      <c r="E295" s="65" t="s">
        <v>456</v>
      </c>
      <c r="F295" s="50">
        <v>2600</v>
      </c>
      <c r="G295" s="50">
        <v>2600</v>
      </c>
    </row>
    <row r="296" spans="1:7" x14ac:dyDescent="0.25">
      <c r="A296" s="49">
        <v>1244577</v>
      </c>
      <c r="B296" s="47">
        <v>43816</v>
      </c>
      <c r="C296" s="46" t="s">
        <v>562</v>
      </c>
      <c r="D296" s="48" t="s">
        <v>563</v>
      </c>
      <c r="E296" s="49" t="s">
        <v>564</v>
      </c>
      <c r="F296" s="50">
        <v>769.4</v>
      </c>
      <c r="G296" s="50">
        <v>769.4</v>
      </c>
    </row>
    <row r="297" spans="1:7" x14ac:dyDescent="0.25">
      <c r="A297" s="144">
        <v>996199</v>
      </c>
      <c r="B297" s="139">
        <v>43809</v>
      </c>
      <c r="C297" s="46" t="s">
        <v>138</v>
      </c>
      <c r="D297" s="49" t="s">
        <v>577</v>
      </c>
      <c r="E297" s="65" t="s">
        <v>610</v>
      </c>
      <c r="F297" s="50">
        <v>236.61</v>
      </c>
      <c r="G297" s="50">
        <v>236.61</v>
      </c>
    </row>
    <row r="298" spans="1:7" x14ac:dyDescent="0.25">
      <c r="A298" s="46">
        <v>91</v>
      </c>
      <c r="B298" s="47">
        <v>43811</v>
      </c>
      <c r="C298" s="142" t="s">
        <v>279</v>
      </c>
      <c r="D298" s="105" t="s">
        <v>296</v>
      </c>
      <c r="E298" s="49" t="s">
        <v>477</v>
      </c>
      <c r="F298" s="50">
        <v>300</v>
      </c>
      <c r="G298" s="50">
        <v>300</v>
      </c>
    </row>
    <row r="299" spans="1:7" x14ac:dyDescent="0.25">
      <c r="A299" s="49">
        <v>1201902840</v>
      </c>
      <c r="B299" s="47">
        <v>43815</v>
      </c>
      <c r="C299" s="46" t="s">
        <v>571</v>
      </c>
      <c r="D299" s="48" t="s">
        <v>572</v>
      </c>
      <c r="E299" s="49" t="s">
        <v>573</v>
      </c>
      <c r="F299" s="50">
        <v>650</v>
      </c>
      <c r="G299" s="50">
        <v>650</v>
      </c>
    </row>
    <row r="300" spans="1:7" x14ac:dyDescent="0.25">
      <c r="A300" s="46" t="s">
        <v>49</v>
      </c>
      <c r="B300" s="47">
        <v>43804</v>
      </c>
      <c r="C300" s="46" t="s">
        <v>22</v>
      </c>
      <c r="D300" s="48" t="s">
        <v>246</v>
      </c>
      <c r="E300" s="49" t="s">
        <v>64</v>
      </c>
      <c r="F300" s="50">
        <v>429.16</v>
      </c>
      <c r="G300" s="50">
        <v>429.16</v>
      </c>
    </row>
    <row r="301" spans="1:7" x14ac:dyDescent="0.25">
      <c r="A301" s="46">
        <v>7559</v>
      </c>
      <c r="B301" s="47">
        <v>43805</v>
      </c>
      <c r="C301" s="46" t="s">
        <v>59</v>
      </c>
      <c r="D301" s="48" t="s">
        <v>556</v>
      </c>
      <c r="E301" s="49" t="s">
        <v>61</v>
      </c>
      <c r="F301" s="50">
        <v>129.80000000000001</v>
      </c>
      <c r="G301" s="50">
        <v>129.80000000000001</v>
      </c>
    </row>
    <row r="302" spans="1:7" x14ac:dyDescent="0.25">
      <c r="A302" s="49">
        <v>2786195685</v>
      </c>
      <c r="B302" s="47">
        <v>43801</v>
      </c>
      <c r="C302" s="46" t="s">
        <v>62</v>
      </c>
      <c r="D302" s="48" t="s">
        <v>575</v>
      </c>
      <c r="E302" s="49" t="s">
        <v>64</v>
      </c>
      <c r="F302" s="50">
        <v>144.72999999999999</v>
      </c>
      <c r="G302" s="50">
        <v>144.72999999999999</v>
      </c>
    </row>
    <row r="303" spans="1:7" x14ac:dyDescent="0.25">
      <c r="A303" s="49"/>
      <c r="B303" s="47"/>
      <c r="C303" s="46"/>
      <c r="D303" s="48"/>
      <c r="E303" s="49"/>
      <c r="F303" s="50"/>
      <c r="G303" s="50"/>
    </row>
    <row r="304" spans="1:7" x14ac:dyDescent="0.25">
      <c r="A304" s="51"/>
      <c r="B304" s="53"/>
      <c r="C304" s="51"/>
      <c r="D304" s="106" t="s">
        <v>614</v>
      </c>
      <c r="E304" s="54"/>
      <c r="F304" s="96"/>
      <c r="G304" s="96"/>
    </row>
    <row r="305" spans="1:7" ht="15.75" thickBot="1" x14ac:dyDescent="0.3">
      <c r="A305" s="56"/>
      <c r="B305" s="56"/>
      <c r="C305" s="56"/>
      <c r="D305" s="56"/>
      <c r="E305" s="56"/>
      <c r="F305" s="57">
        <f>SUM(F291:F304)</f>
        <v>15452.96</v>
      </c>
      <c r="G305" s="58">
        <f>SUM(G291:G304)</f>
        <v>15452.96</v>
      </c>
    </row>
    <row r="306" spans="1:7" ht="19.5" thickBot="1" x14ac:dyDescent="0.35">
      <c r="A306" s="238" t="s">
        <v>1</v>
      </c>
      <c r="B306" s="239"/>
      <c r="C306" s="239"/>
      <c r="D306" s="239"/>
      <c r="E306" s="240"/>
      <c r="F306" s="243">
        <v>15452.96</v>
      </c>
      <c r="G306" s="244"/>
    </row>
    <row r="307" spans="1:7" x14ac:dyDescent="0.25">
      <c r="A307" s="251" t="s">
        <v>7</v>
      </c>
      <c r="B307" s="252"/>
      <c r="C307" s="253" t="s">
        <v>1217</v>
      </c>
      <c r="D307" s="254"/>
      <c r="E307" s="17" t="s">
        <v>576</v>
      </c>
      <c r="F307" s="253"/>
      <c r="G307" s="254"/>
    </row>
  </sheetData>
  <mergeCells count="120">
    <mergeCell ref="A24:B24"/>
    <mergeCell ref="C24:D24"/>
    <mergeCell ref="F24:G24"/>
    <mergeCell ref="A27:G28"/>
    <mergeCell ref="A29:E29"/>
    <mergeCell ref="F29:G29"/>
    <mergeCell ref="A4:G5"/>
    <mergeCell ref="A6:E6"/>
    <mergeCell ref="F6:G6"/>
    <mergeCell ref="B7:E7"/>
    <mergeCell ref="F7:G7"/>
    <mergeCell ref="A23:E23"/>
    <mergeCell ref="F23:G23"/>
    <mergeCell ref="A52:G53"/>
    <mergeCell ref="A54:E54"/>
    <mergeCell ref="F54:G54"/>
    <mergeCell ref="B55:E55"/>
    <mergeCell ref="F55:G55"/>
    <mergeCell ref="A73:E73"/>
    <mergeCell ref="F73:G73"/>
    <mergeCell ref="B30:E30"/>
    <mergeCell ref="F30:G30"/>
    <mergeCell ref="A48:E48"/>
    <mergeCell ref="F48:G48"/>
    <mergeCell ref="A49:B49"/>
    <mergeCell ref="C49:D49"/>
    <mergeCell ref="F49:G49"/>
    <mergeCell ref="B80:E80"/>
    <mergeCell ref="F80:G80"/>
    <mergeCell ref="A98:E98"/>
    <mergeCell ref="F98:G98"/>
    <mergeCell ref="A99:B99"/>
    <mergeCell ref="C99:D99"/>
    <mergeCell ref="F99:G99"/>
    <mergeCell ref="A74:B74"/>
    <mergeCell ref="C74:D74"/>
    <mergeCell ref="F74:G74"/>
    <mergeCell ref="A77:G78"/>
    <mergeCell ref="A79:E79"/>
    <mergeCell ref="F79:G79"/>
    <mergeCell ref="A126:B126"/>
    <mergeCell ref="C126:D126"/>
    <mergeCell ref="F126:G126"/>
    <mergeCell ref="A129:G130"/>
    <mergeCell ref="A131:E131"/>
    <mergeCell ref="F131:G131"/>
    <mergeCell ref="A102:G103"/>
    <mergeCell ref="A104:E104"/>
    <mergeCell ref="F104:G104"/>
    <mergeCell ref="B105:E105"/>
    <mergeCell ref="F105:G105"/>
    <mergeCell ref="A125:E125"/>
    <mergeCell ref="F125:G125"/>
    <mergeCell ref="A156:G157"/>
    <mergeCell ref="A158:E158"/>
    <mergeCell ref="F158:G158"/>
    <mergeCell ref="B159:E159"/>
    <mergeCell ref="F159:G159"/>
    <mergeCell ref="A176:E176"/>
    <mergeCell ref="F176:G176"/>
    <mergeCell ref="B132:E132"/>
    <mergeCell ref="F132:G132"/>
    <mergeCell ref="A152:E152"/>
    <mergeCell ref="F152:G152"/>
    <mergeCell ref="A153:B153"/>
    <mergeCell ref="C153:D153"/>
    <mergeCell ref="F153:G153"/>
    <mergeCell ref="B183:E183"/>
    <mergeCell ref="F183:G183"/>
    <mergeCell ref="A203:E203"/>
    <mergeCell ref="F203:G203"/>
    <mergeCell ref="A204:B204"/>
    <mergeCell ref="C204:D204"/>
    <mergeCell ref="F204:G204"/>
    <mergeCell ref="A177:B177"/>
    <mergeCell ref="C177:D177"/>
    <mergeCell ref="F177:G177"/>
    <mergeCell ref="A180:G181"/>
    <mergeCell ref="A182:E182"/>
    <mergeCell ref="F182:G182"/>
    <mergeCell ref="A233:B233"/>
    <mergeCell ref="C233:D233"/>
    <mergeCell ref="F233:G233"/>
    <mergeCell ref="A236:G237"/>
    <mergeCell ref="A238:E238"/>
    <mergeCell ref="F238:G238"/>
    <mergeCell ref="A207:G208"/>
    <mergeCell ref="A209:E209"/>
    <mergeCell ref="F209:G209"/>
    <mergeCell ref="B210:E210"/>
    <mergeCell ref="F210:G210"/>
    <mergeCell ref="A232:E232"/>
    <mergeCell ref="F232:G232"/>
    <mergeCell ref="A261:G262"/>
    <mergeCell ref="A263:E263"/>
    <mergeCell ref="F263:G263"/>
    <mergeCell ref="B264:E264"/>
    <mergeCell ref="F264:G264"/>
    <mergeCell ref="A282:E282"/>
    <mergeCell ref="F282:G282"/>
    <mergeCell ref="B239:E239"/>
    <mergeCell ref="F239:G239"/>
    <mergeCell ref="A257:E257"/>
    <mergeCell ref="F257:G257"/>
    <mergeCell ref="A258:B258"/>
    <mergeCell ref="C258:D258"/>
    <mergeCell ref="F258:G258"/>
    <mergeCell ref="B289:E289"/>
    <mergeCell ref="F289:G289"/>
    <mergeCell ref="A306:E306"/>
    <mergeCell ref="F306:G306"/>
    <mergeCell ref="A307:B307"/>
    <mergeCell ref="C307:D307"/>
    <mergeCell ref="F307:G307"/>
    <mergeCell ref="A283:B283"/>
    <mergeCell ref="C283:D283"/>
    <mergeCell ref="F283:G283"/>
    <mergeCell ref="A286:G287"/>
    <mergeCell ref="A288:E288"/>
    <mergeCell ref="F288:G288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04"/>
  <sheetViews>
    <sheetView topLeftCell="A190" workbookViewId="0">
      <selection activeCell="A204" sqref="A204:XFD204"/>
    </sheetView>
  </sheetViews>
  <sheetFormatPr defaultColWidth="9.140625" defaultRowHeight="15" x14ac:dyDescent="0.25"/>
  <cols>
    <col min="1" max="1" width="18" customWidth="1"/>
    <col min="2" max="2" width="11.5703125" customWidth="1"/>
    <col min="3" max="3" width="19" customWidth="1"/>
    <col min="4" max="4" width="36.28515625" customWidth="1"/>
    <col min="5" max="5" width="39.7109375" customWidth="1"/>
    <col min="6" max="6" width="18.7109375" customWidth="1"/>
    <col min="7" max="7" width="16.28515625" customWidth="1"/>
  </cols>
  <sheetData>
    <row r="1" spans="1:7" ht="15.75" thickBot="1" x14ac:dyDescent="0.3"/>
    <row r="2" spans="1:7" x14ac:dyDescent="0.25">
      <c r="A2" s="245" t="s">
        <v>8</v>
      </c>
      <c r="B2" s="246"/>
      <c r="C2" s="246"/>
      <c r="D2" s="246"/>
      <c r="E2" s="246"/>
      <c r="F2" s="246"/>
      <c r="G2" s="247"/>
    </row>
    <row r="3" spans="1:7" ht="13.5" customHeight="1" thickBot="1" x14ac:dyDescent="0.3">
      <c r="A3" s="248"/>
      <c r="B3" s="249"/>
      <c r="C3" s="249"/>
      <c r="D3" s="249"/>
      <c r="E3" s="249"/>
      <c r="F3" s="249"/>
      <c r="G3" s="250"/>
    </row>
    <row r="4" spans="1:7" ht="16.5" thickBot="1" x14ac:dyDescent="0.3">
      <c r="A4" s="233" t="s">
        <v>419</v>
      </c>
      <c r="B4" s="234"/>
      <c r="C4" s="234"/>
      <c r="D4" s="234"/>
      <c r="E4" s="235"/>
      <c r="F4" s="233" t="s">
        <v>57</v>
      </c>
      <c r="G4" s="235"/>
    </row>
    <row r="5" spans="1:7" ht="16.5" thickBot="1" x14ac:dyDescent="0.3">
      <c r="A5" s="1" t="s">
        <v>2</v>
      </c>
      <c r="B5" s="233" t="s">
        <v>534</v>
      </c>
      <c r="C5" s="234"/>
      <c r="D5" s="234"/>
      <c r="E5" s="235"/>
      <c r="F5" s="236" t="s">
        <v>70</v>
      </c>
      <c r="G5" s="237"/>
    </row>
    <row r="6" spans="1:7" x14ac:dyDescent="0.25">
      <c r="A6" s="80" t="s">
        <v>3</v>
      </c>
      <c r="B6" s="81" t="s">
        <v>11</v>
      </c>
      <c r="C6" s="81" t="s">
        <v>0</v>
      </c>
      <c r="D6" s="81" t="s">
        <v>44</v>
      </c>
      <c r="E6" s="81" t="s">
        <v>6</v>
      </c>
      <c r="F6" s="81" t="s">
        <v>33</v>
      </c>
      <c r="G6" s="81" t="s">
        <v>5</v>
      </c>
    </row>
    <row r="7" spans="1:7" x14ac:dyDescent="0.25">
      <c r="A7" s="46">
        <v>87</v>
      </c>
      <c r="B7" s="83">
        <v>43496</v>
      </c>
      <c r="C7" s="84" t="s">
        <v>535</v>
      </c>
      <c r="D7" s="48" t="s">
        <v>536</v>
      </c>
      <c r="E7" s="49" t="s">
        <v>478</v>
      </c>
      <c r="F7" s="50">
        <v>3600</v>
      </c>
      <c r="G7" s="50">
        <v>3600</v>
      </c>
    </row>
    <row r="8" spans="1:7" x14ac:dyDescent="0.25">
      <c r="A8" s="46">
        <v>153412</v>
      </c>
      <c r="B8" s="83">
        <v>43489</v>
      </c>
      <c r="C8" s="84" t="s">
        <v>22</v>
      </c>
      <c r="D8" s="48" t="s">
        <v>246</v>
      </c>
      <c r="E8" s="49" t="s">
        <v>64</v>
      </c>
      <c r="F8" s="50">
        <v>42.9</v>
      </c>
      <c r="G8" s="50">
        <v>42.9</v>
      </c>
    </row>
    <row r="9" spans="1:7" x14ac:dyDescent="0.25">
      <c r="A9" s="46">
        <v>128414</v>
      </c>
      <c r="B9" s="83">
        <v>43489</v>
      </c>
      <c r="C9" s="84" t="s">
        <v>22</v>
      </c>
      <c r="D9" s="48" t="s">
        <v>246</v>
      </c>
      <c r="E9" s="49" t="s">
        <v>64</v>
      </c>
      <c r="F9" s="50">
        <v>34.32</v>
      </c>
      <c r="G9" s="50">
        <v>34.32</v>
      </c>
    </row>
    <row r="10" spans="1:7" x14ac:dyDescent="0.25">
      <c r="A10" s="46">
        <v>2499</v>
      </c>
      <c r="B10" s="83">
        <v>43490</v>
      </c>
      <c r="C10" s="84" t="s">
        <v>537</v>
      </c>
      <c r="D10" s="48" t="s">
        <v>538</v>
      </c>
      <c r="E10" s="49" t="s">
        <v>144</v>
      </c>
      <c r="F10" s="50">
        <v>2825.08</v>
      </c>
      <c r="G10" s="50">
        <v>2700</v>
      </c>
    </row>
    <row r="11" spans="1:7" x14ac:dyDescent="0.25">
      <c r="A11" s="46">
        <v>4821</v>
      </c>
      <c r="B11" s="83">
        <v>43494</v>
      </c>
      <c r="C11" s="84" t="s">
        <v>539</v>
      </c>
      <c r="D11" s="48" t="s">
        <v>540</v>
      </c>
      <c r="E11" s="49" t="s">
        <v>52</v>
      </c>
      <c r="F11" s="50">
        <v>3500</v>
      </c>
      <c r="G11" s="50">
        <v>2202.7800000000002</v>
      </c>
    </row>
    <row r="12" spans="1:7" x14ac:dyDescent="0.25">
      <c r="A12" s="46">
        <v>19707681</v>
      </c>
      <c r="B12" s="83">
        <v>43489</v>
      </c>
      <c r="C12" s="85" t="s">
        <v>541</v>
      </c>
      <c r="D12" s="48" t="s">
        <v>542</v>
      </c>
      <c r="E12" s="49" t="s">
        <v>543</v>
      </c>
      <c r="F12" s="50">
        <v>3760</v>
      </c>
      <c r="G12" s="50">
        <v>3600</v>
      </c>
    </row>
    <row r="13" spans="1:7" x14ac:dyDescent="0.25">
      <c r="A13" s="46">
        <v>10450309</v>
      </c>
      <c r="B13" s="83">
        <v>43489</v>
      </c>
      <c r="C13" s="84" t="s">
        <v>541</v>
      </c>
      <c r="D13" s="48" t="s">
        <v>542</v>
      </c>
      <c r="E13" s="49" t="s">
        <v>225</v>
      </c>
      <c r="F13" s="50">
        <v>3600</v>
      </c>
      <c r="G13" s="50">
        <v>3600</v>
      </c>
    </row>
    <row r="14" spans="1:7" x14ac:dyDescent="0.25">
      <c r="A14" s="46">
        <v>988763</v>
      </c>
      <c r="B14" s="83">
        <v>43304</v>
      </c>
      <c r="C14" s="84" t="s">
        <v>541</v>
      </c>
      <c r="D14" s="48" t="s">
        <v>542</v>
      </c>
      <c r="E14" s="49" t="s">
        <v>544</v>
      </c>
      <c r="F14" s="50">
        <v>2220</v>
      </c>
      <c r="G14" s="50">
        <v>2220</v>
      </c>
    </row>
    <row r="15" spans="1:7" x14ac:dyDescent="0.25">
      <c r="A15" s="51"/>
      <c r="B15" s="53"/>
      <c r="C15" s="51"/>
      <c r="D15" s="54"/>
      <c r="E15" s="54"/>
      <c r="F15" s="55"/>
      <c r="G15" s="55"/>
    </row>
    <row r="16" spans="1:7" ht="15.75" thickBot="1" x14ac:dyDescent="0.3">
      <c r="A16" s="56"/>
      <c r="B16" s="56"/>
      <c r="C16" s="56"/>
      <c r="D16" s="56"/>
      <c r="E16" s="56"/>
      <c r="F16" s="57">
        <f>SUM(F7:F15)</f>
        <v>19582.3</v>
      </c>
      <c r="G16" s="58">
        <f>SUM(G7:G15)</f>
        <v>18000</v>
      </c>
    </row>
    <row r="17" spans="1:7" ht="19.5" thickBot="1" x14ac:dyDescent="0.35">
      <c r="A17" s="238" t="s">
        <v>1</v>
      </c>
      <c r="B17" s="239"/>
      <c r="C17" s="239"/>
      <c r="D17" s="239"/>
      <c r="E17" s="240"/>
      <c r="F17" s="243">
        <f>G16</f>
        <v>18000</v>
      </c>
      <c r="G17" s="244"/>
    </row>
    <row r="18" spans="1:7" x14ac:dyDescent="0.25">
      <c r="A18" s="251" t="s">
        <v>7</v>
      </c>
      <c r="B18" s="252"/>
      <c r="C18" s="253" t="s">
        <v>1217</v>
      </c>
      <c r="D18" s="254"/>
      <c r="E18" s="17" t="s">
        <v>576</v>
      </c>
      <c r="F18" s="253"/>
      <c r="G18" s="254"/>
    </row>
    <row r="20" spans="1:7" ht="15.75" thickBot="1" x14ac:dyDescent="0.3"/>
    <row r="21" spans="1:7" x14ac:dyDescent="0.25">
      <c r="A21" s="245" t="s">
        <v>8</v>
      </c>
      <c r="B21" s="246"/>
      <c r="C21" s="246"/>
      <c r="D21" s="246"/>
      <c r="E21" s="246"/>
      <c r="F21" s="246"/>
      <c r="G21" s="247"/>
    </row>
    <row r="22" spans="1:7" ht="15.75" thickBot="1" x14ac:dyDescent="0.3">
      <c r="A22" s="248"/>
      <c r="B22" s="249"/>
      <c r="C22" s="249"/>
      <c r="D22" s="249"/>
      <c r="E22" s="249"/>
      <c r="F22" s="249"/>
      <c r="G22" s="250"/>
    </row>
    <row r="23" spans="1:7" ht="16.5" thickBot="1" x14ac:dyDescent="0.3">
      <c r="A23" s="233" t="s">
        <v>9</v>
      </c>
      <c r="B23" s="234"/>
      <c r="C23" s="234"/>
      <c r="D23" s="234"/>
      <c r="E23" s="235"/>
      <c r="F23" s="233" t="s">
        <v>57</v>
      </c>
      <c r="G23" s="235"/>
    </row>
    <row r="24" spans="1:7" ht="16.5" thickBot="1" x14ac:dyDescent="0.3">
      <c r="A24" s="1" t="s">
        <v>2</v>
      </c>
      <c r="B24" s="233" t="s">
        <v>534</v>
      </c>
      <c r="C24" s="234"/>
      <c r="D24" s="234"/>
      <c r="E24" s="235"/>
      <c r="F24" s="236" t="s">
        <v>97</v>
      </c>
      <c r="G24" s="237"/>
    </row>
    <row r="25" spans="1:7" x14ac:dyDescent="0.25">
      <c r="A25" s="80" t="s">
        <v>3</v>
      </c>
      <c r="B25" s="81" t="s">
        <v>11</v>
      </c>
      <c r="C25" s="81" t="s">
        <v>0</v>
      </c>
      <c r="D25" s="81" t="s">
        <v>44</v>
      </c>
      <c r="E25" s="81" t="s">
        <v>6</v>
      </c>
      <c r="F25" s="81" t="s">
        <v>33</v>
      </c>
      <c r="G25" s="81" t="s">
        <v>5</v>
      </c>
    </row>
    <row r="26" spans="1:7" x14ac:dyDescent="0.25">
      <c r="A26" s="46">
        <v>2547</v>
      </c>
      <c r="B26" s="83">
        <v>43518</v>
      </c>
      <c r="C26" s="84" t="s">
        <v>537</v>
      </c>
      <c r="D26" s="48" t="s">
        <v>538</v>
      </c>
      <c r="E26" s="49" t="s">
        <v>144</v>
      </c>
      <c r="F26" s="50">
        <v>2810.74</v>
      </c>
      <c r="G26" s="50">
        <v>2700</v>
      </c>
    </row>
    <row r="27" spans="1:7" x14ac:dyDescent="0.25">
      <c r="A27" s="46">
        <v>4878</v>
      </c>
      <c r="B27" s="83">
        <v>43516</v>
      </c>
      <c r="C27" s="84" t="s">
        <v>539</v>
      </c>
      <c r="D27" s="48" t="s">
        <v>545</v>
      </c>
      <c r="E27" s="49" t="s">
        <v>464</v>
      </c>
      <c r="F27" s="50">
        <v>3500</v>
      </c>
      <c r="G27" s="50">
        <v>3500</v>
      </c>
    </row>
    <row r="28" spans="1:7" x14ac:dyDescent="0.25">
      <c r="A28" s="46">
        <v>88</v>
      </c>
      <c r="B28" s="83">
        <v>43339</v>
      </c>
      <c r="C28" s="84" t="s">
        <v>535</v>
      </c>
      <c r="D28" s="48" t="s">
        <v>546</v>
      </c>
      <c r="E28" s="49" t="s">
        <v>547</v>
      </c>
      <c r="F28" s="50">
        <v>3600</v>
      </c>
      <c r="G28" s="50">
        <v>3600</v>
      </c>
    </row>
    <row r="29" spans="1:7" x14ac:dyDescent="0.25">
      <c r="A29" s="46">
        <v>180478</v>
      </c>
      <c r="B29" s="83">
        <v>43355</v>
      </c>
      <c r="C29" s="84" t="s">
        <v>539</v>
      </c>
      <c r="D29" s="48" t="s">
        <v>246</v>
      </c>
      <c r="E29" s="49" t="s">
        <v>64</v>
      </c>
      <c r="F29" s="50">
        <v>42.9</v>
      </c>
      <c r="G29" s="50">
        <v>42.9</v>
      </c>
    </row>
    <row r="30" spans="1:7" x14ac:dyDescent="0.25">
      <c r="A30" s="46">
        <v>978979</v>
      </c>
      <c r="B30" s="83">
        <v>43156</v>
      </c>
      <c r="C30" s="84" t="s">
        <v>541</v>
      </c>
      <c r="D30" s="48" t="s">
        <v>542</v>
      </c>
      <c r="E30" s="49" t="s">
        <v>430</v>
      </c>
      <c r="F30" s="50">
        <v>3600</v>
      </c>
      <c r="G30" s="50">
        <v>3600</v>
      </c>
    </row>
    <row r="31" spans="1:7" x14ac:dyDescent="0.25">
      <c r="A31" s="46">
        <v>1204892</v>
      </c>
      <c r="B31" s="83">
        <v>43522</v>
      </c>
      <c r="C31" s="84" t="s">
        <v>541</v>
      </c>
      <c r="D31" s="48" t="s">
        <v>542</v>
      </c>
      <c r="E31" s="49" t="s">
        <v>548</v>
      </c>
      <c r="F31" s="50">
        <v>3600</v>
      </c>
      <c r="G31" s="50">
        <v>3600</v>
      </c>
    </row>
    <row r="32" spans="1:7" x14ac:dyDescent="0.25">
      <c r="A32" s="46"/>
      <c r="B32" s="83"/>
      <c r="C32" s="84"/>
      <c r="D32" s="48"/>
      <c r="E32" s="49"/>
      <c r="F32" s="50"/>
      <c r="G32" s="50"/>
    </row>
    <row r="33" spans="1:7" ht="15.75" thickBot="1" x14ac:dyDescent="0.3">
      <c r="A33" s="56"/>
      <c r="B33" s="56"/>
      <c r="C33" s="56"/>
      <c r="D33" s="56"/>
      <c r="E33" s="56"/>
      <c r="F33" s="132">
        <f>SUM(F26:F32)</f>
        <v>17153.64</v>
      </c>
      <c r="G33" s="133">
        <f>SUM(G26:G32)</f>
        <v>17042.900000000001</v>
      </c>
    </row>
    <row r="34" spans="1:7" ht="19.5" thickBot="1" x14ac:dyDescent="0.35">
      <c r="A34" s="238" t="s">
        <v>1</v>
      </c>
      <c r="B34" s="239"/>
      <c r="C34" s="239"/>
      <c r="D34" s="239"/>
      <c r="E34" s="240"/>
      <c r="F34" s="243">
        <f>G33</f>
        <v>17042.900000000001</v>
      </c>
      <c r="G34" s="244"/>
    </row>
    <row r="35" spans="1:7" x14ac:dyDescent="0.25">
      <c r="A35" s="251" t="s">
        <v>7</v>
      </c>
      <c r="B35" s="252"/>
      <c r="C35" s="253" t="s">
        <v>1217</v>
      </c>
      <c r="D35" s="254"/>
      <c r="E35" s="17" t="s">
        <v>576</v>
      </c>
      <c r="F35" s="253"/>
      <c r="G35" s="254"/>
    </row>
    <row r="37" spans="1:7" ht="15.75" thickBot="1" x14ac:dyDescent="0.3"/>
    <row r="38" spans="1:7" x14ac:dyDescent="0.25">
      <c r="A38" s="245" t="s">
        <v>8</v>
      </c>
      <c r="B38" s="246"/>
      <c r="C38" s="246"/>
      <c r="D38" s="246"/>
      <c r="E38" s="246"/>
      <c r="F38" s="246"/>
      <c r="G38" s="247"/>
    </row>
    <row r="39" spans="1:7" ht="15.75" thickBot="1" x14ac:dyDescent="0.3">
      <c r="A39" s="248"/>
      <c r="B39" s="249"/>
      <c r="C39" s="249"/>
      <c r="D39" s="249"/>
      <c r="E39" s="249"/>
      <c r="F39" s="249"/>
      <c r="G39" s="250"/>
    </row>
    <row r="40" spans="1:7" ht="16.5" thickBot="1" x14ac:dyDescent="0.3">
      <c r="A40" s="233" t="s">
        <v>9</v>
      </c>
      <c r="B40" s="234"/>
      <c r="C40" s="234"/>
      <c r="D40" s="234"/>
      <c r="E40" s="235"/>
      <c r="F40" s="233" t="s">
        <v>57</v>
      </c>
      <c r="G40" s="235"/>
    </row>
    <row r="41" spans="1:7" ht="16.5" thickBot="1" x14ac:dyDescent="0.3">
      <c r="A41" s="1" t="s">
        <v>2</v>
      </c>
      <c r="B41" s="233" t="s">
        <v>534</v>
      </c>
      <c r="C41" s="234"/>
      <c r="D41" s="234"/>
      <c r="E41" s="235"/>
      <c r="F41" s="236" t="s">
        <v>99</v>
      </c>
      <c r="G41" s="237"/>
    </row>
    <row r="42" spans="1:7" x14ac:dyDescent="0.25">
      <c r="A42" s="80" t="s">
        <v>3</v>
      </c>
      <c r="B42" s="81" t="s">
        <v>11</v>
      </c>
      <c r="C42" s="81" t="s">
        <v>0</v>
      </c>
      <c r="D42" s="81" t="s">
        <v>44</v>
      </c>
      <c r="E42" s="81" t="s">
        <v>6</v>
      </c>
      <c r="F42" s="81" t="s">
        <v>33</v>
      </c>
      <c r="G42" s="81" t="s">
        <v>5</v>
      </c>
    </row>
    <row r="43" spans="1:7" x14ac:dyDescent="0.25">
      <c r="A43" s="46">
        <v>2815973</v>
      </c>
      <c r="B43" s="83">
        <v>43545</v>
      </c>
      <c r="C43" s="85" t="s">
        <v>541</v>
      </c>
      <c r="D43" s="48" t="s">
        <v>542</v>
      </c>
      <c r="E43" s="49" t="s">
        <v>549</v>
      </c>
      <c r="F43" s="50">
        <v>3600</v>
      </c>
      <c r="G43" s="50">
        <v>3600</v>
      </c>
    </row>
    <row r="44" spans="1:7" x14ac:dyDescent="0.25">
      <c r="A44" s="46">
        <v>1714459</v>
      </c>
      <c r="B44" s="83">
        <v>43545</v>
      </c>
      <c r="C44" s="84" t="s">
        <v>541</v>
      </c>
      <c r="D44" s="48" t="s">
        <v>542</v>
      </c>
      <c r="E44" s="49" t="s">
        <v>430</v>
      </c>
      <c r="F44" s="50">
        <v>3600</v>
      </c>
      <c r="G44" s="50">
        <v>3600</v>
      </c>
    </row>
    <row r="45" spans="1:7" x14ac:dyDescent="0.25">
      <c r="A45" s="46">
        <v>203106</v>
      </c>
      <c r="B45" s="83">
        <v>43546</v>
      </c>
      <c r="C45" s="84" t="s">
        <v>22</v>
      </c>
      <c r="D45" s="48" t="s">
        <v>246</v>
      </c>
      <c r="E45" s="49" t="s">
        <v>64</v>
      </c>
      <c r="F45" s="50">
        <v>42.9</v>
      </c>
      <c r="G45" s="50">
        <v>42.9</v>
      </c>
    </row>
    <row r="46" spans="1:7" x14ac:dyDescent="0.25">
      <c r="A46" s="46">
        <v>4933</v>
      </c>
      <c r="B46" s="83">
        <v>43549</v>
      </c>
      <c r="C46" s="84" t="s">
        <v>539</v>
      </c>
      <c r="D46" s="48" t="s">
        <v>545</v>
      </c>
      <c r="E46" s="49" t="s">
        <v>464</v>
      </c>
      <c r="F46" s="50">
        <v>3500</v>
      </c>
      <c r="G46" s="50">
        <v>3500</v>
      </c>
    </row>
    <row r="47" spans="1:7" x14ac:dyDescent="0.25">
      <c r="A47" s="46">
        <v>90</v>
      </c>
      <c r="B47" s="83">
        <v>43551</v>
      </c>
      <c r="C47" s="84" t="s">
        <v>535</v>
      </c>
      <c r="D47" s="48" t="s">
        <v>546</v>
      </c>
      <c r="E47" s="49" t="s">
        <v>547</v>
      </c>
      <c r="F47" s="50">
        <v>3600</v>
      </c>
      <c r="G47" s="50">
        <v>3600</v>
      </c>
    </row>
    <row r="48" spans="1:7" x14ac:dyDescent="0.25">
      <c r="A48" s="46">
        <v>2593</v>
      </c>
      <c r="B48" s="83">
        <v>43542</v>
      </c>
      <c r="C48" s="84" t="s">
        <v>537</v>
      </c>
      <c r="D48" s="48" t="s">
        <v>538</v>
      </c>
      <c r="E48" s="49" t="s">
        <v>144</v>
      </c>
      <c r="F48" s="50">
        <v>2829.57</v>
      </c>
      <c r="G48" s="50">
        <v>2700</v>
      </c>
    </row>
    <row r="49" spans="1:7" x14ac:dyDescent="0.25">
      <c r="A49" s="51"/>
      <c r="B49" s="53"/>
      <c r="C49" s="51"/>
      <c r="D49" s="54"/>
      <c r="E49" s="54"/>
      <c r="F49" s="55"/>
      <c r="G49" s="55"/>
    </row>
    <row r="50" spans="1:7" ht="15.75" thickBot="1" x14ac:dyDescent="0.3">
      <c r="A50" s="56"/>
      <c r="B50" s="56"/>
      <c r="C50" s="56"/>
      <c r="D50" s="56"/>
      <c r="E50" s="56"/>
      <c r="F50" s="57">
        <f>SUM(F43:F49)</f>
        <v>17172.47</v>
      </c>
      <c r="G50" s="58">
        <v>17042.900000000001</v>
      </c>
    </row>
    <row r="51" spans="1:7" ht="19.5" thickBot="1" x14ac:dyDescent="0.35">
      <c r="A51" s="238" t="s">
        <v>1</v>
      </c>
      <c r="B51" s="239"/>
      <c r="C51" s="239"/>
      <c r="D51" s="239"/>
      <c r="E51" s="240"/>
      <c r="F51" s="243">
        <f>G50</f>
        <v>17042.900000000001</v>
      </c>
      <c r="G51" s="244"/>
    </row>
    <row r="52" spans="1:7" x14ac:dyDescent="0.25">
      <c r="A52" s="251" t="s">
        <v>7</v>
      </c>
      <c r="B52" s="252"/>
      <c r="C52" s="253" t="s">
        <v>1217</v>
      </c>
      <c r="D52" s="254"/>
      <c r="E52" s="17" t="s">
        <v>576</v>
      </c>
      <c r="F52" s="253"/>
      <c r="G52" s="254"/>
    </row>
    <row r="54" spans="1:7" ht="15.75" thickBot="1" x14ac:dyDescent="0.3"/>
    <row r="55" spans="1:7" x14ac:dyDescent="0.25">
      <c r="A55" s="245" t="s">
        <v>8</v>
      </c>
      <c r="B55" s="246"/>
      <c r="C55" s="246"/>
      <c r="D55" s="246"/>
      <c r="E55" s="246"/>
      <c r="F55" s="246"/>
      <c r="G55" s="247"/>
    </row>
    <row r="56" spans="1:7" ht="15.75" thickBot="1" x14ac:dyDescent="0.3">
      <c r="A56" s="248"/>
      <c r="B56" s="249"/>
      <c r="C56" s="249"/>
      <c r="D56" s="249"/>
      <c r="E56" s="249"/>
      <c r="F56" s="249"/>
      <c r="G56" s="250"/>
    </row>
    <row r="57" spans="1:7" ht="16.5" thickBot="1" x14ac:dyDescent="0.3">
      <c r="A57" s="233" t="s">
        <v>9</v>
      </c>
      <c r="B57" s="234"/>
      <c r="C57" s="234"/>
      <c r="D57" s="234"/>
      <c r="E57" s="235"/>
      <c r="F57" s="233" t="s">
        <v>57</v>
      </c>
      <c r="G57" s="235"/>
    </row>
    <row r="58" spans="1:7" ht="16.5" thickBot="1" x14ac:dyDescent="0.3">
      <c r="A58" s="1" t="s">
        <v>2</v>
      </c>
      <c r="B58" s="233" t="s">
        <v>534</v>
      </c>
      <c r="C58" s="234"/>
      <c r="D58" s="234"/>
      <c r="E58" s="235"/>
      <c r="F58" s="236" t="s">
        <v>102</v>
      </c>
      <c r="G58" s="237"/>
    </row>
    <row r="59" spans="1:7" x14ac:dyDescent="0.25">
      <c r="A59" s="80" t="s">
        <v>3</v>
      </c>
      <c r="B59" s="81" t="s">
        <v>11</v>
      </c>
      <c r="C59" s="81" t="s">
        <v>0</v>
      </c>
      <c r="D59" s="81" t="s">
        <v>44</v>
      </c>
      <c r="E59" s="81" t="s">
        <v>6</v>
      </c>
      <c r="F59" s="81" t="s">
        <v>33</v>
      </c>
      <c r="G59" s="81" t="s">
        <v>5</v>
      </c>
    </row>
    <row r="60" spans="1:7" x14ac:dyDescent="0.25">
      <c r="A60" s="46">
        <v>4868153</v>
      </c>
      <c r="B60" s="83">
        <v>43398</v>
      </c>
      <c r="C60" s="84" t="s">
        <v>541</v>
      </c>
      <c r="D60" s="48" t="s">
        <v>542</v>
      </c>
      <c r="E60" s="49" t="s">
        <v>430</v>
      </c>
      <c r="F60" s="50">
        <v>3600</v>
      </c>
      <c r="G60" s="50">
        <v>3600</v>
      </c>
    </row>
    <row r="61" spans="1:7" x14ac:dyDescent="0.25">
      <c r="A61" s="46" t="s">
        <v>550</v>
      </c>
      <c r="B61" s="83">
        <v>43579</v>
      </c>
      <c r="C61" s="84" t="s">
        <v>22</v>
      </c>
      <c r="D61" s="48" t="s">
        <v>246</v>
      </c>
      <c r="E61" s="49" t="s">
        <v>64</v>
      </c>
      <c r="F61" s="50">
        <v>42.9</v>
      </c>
      <c r="G61" s="50">
        <v>42.9</v>
      </c>
    </row>
    <row r="62" spans="1:7" x14ac:dyDescent="0.25">
      <c r="A62" s="46">
        <v>1770256</v>
      </c>
      <c r="B62" s="83">
        <v>43578</v>
      </c>
      <c r="C62" s="85" t="s">
        <v>541</v>
      </c>
      <c r="D62" s="48" t="s">
        <v>542</v>
      </c>
      <c r="E62" s="49" t="s">
        <v>549</v>
      </c>
      <c r="F62" s="50">
        <v>3600</v>
      </c>
      <c r="G62" s="50">
        <v>3600</v>
      </c>
    </row>
    <row r="63" spans="1:7" x14ac:dyDescent="0.25">
      <c r="A63" s="46">
        <v>4989</v>
      </c>
      <c r="B63" s="83">
        <v>43577</v>
      </c>
      <c r="C63" s="84" t="s">
        <v>539</v>
      </c>
      <c r="D63" s="48" t="s">
        <v>545</v>
      </c>
      <c r="E63" s="49" t="s">
        <v>464</v>
      </c>
      <c r="F63" s="50">
        <v>3500</v>
      </c>
      <c r="G63" s="50">
        <v>3500</v>
      </c>
    </row>
    <row r="64" spans="1:7" x14ac:dyDescent="0.25">
      <c r="A64" s="46">
        <v>93</v>
      </c>
      <c r="B64" s="83">
        <v>43585</v>
      </c>
      <c r="C64" s="84" t="s">
        <v>535</v>
      </c>
      <c r="D64" s="48" t="s">
        <v>546</v>
      </c>
      <c r="E64" s="49" t="s">
        <v>547</v>
      </c>
      <c r="F64" s="50">
        <v>3600</v>
      </c>
      <c r="G64" s="50">
        <v>3600</v>
      </c>
    </row>
    <row r="65" spans="1:7" x14ac:dyDescent="0.25">
      <c r="A65" s="46">
        <v>2650</v>
      </c>
      <c r="B65" s="83">
        <v>43578</v>
      </c>
      <c r="C65" s="84" t="s">
        <v>537</v>
      </c>
      <c r="D65" s="48" t="s">
        <v>538</v>
      </c>
      <c r="E65" s="49" t="s">
        <v>144</v>
      </c>
      <c r="F65" s="50">
        <v>2802.9</v>
      </c>
      <c r="G65" s="50">
        <v>2700</v>
      </c>
    </row>
    <row r="66" spans="1:7" ht="15.75" thickBot="1" x14ac:dyDescent="0.3">
      <c r="A66" s="56"/>
      <c r="B66" s="56"/>
      <c r="C66" s="56"/>
      <c r="D66" s="56"/>
      <c r="E66" s="56"/>
      <c r="F66" s="57">
        <f>SUM(F60:F65)</f>
        <v>17145.8</v>
      </c>
      <c r="G66" s="58">
        <f>SUM(G60:G65)</f>
        <v>17042.900000000001</v>
      </c>
    </row>
    <row r="67" spans="1:7" ht="19.5" thickBot="1" x14ac:dyDescent="0.35">
      <c r="A67" s="238" t="s">
        <v>1</v>
      </c>
      <c r="B67" s="239"/>
      <c r="C67" s="239"/>
      <c r="D67" s="239"/>
      <c r="E67" s="240"/>
      <c r="F67" s="243">
        <f>G66</f>
        <v>17042.900000000001</v>
      </c>
      <c r="G67" s="244"/>
    </row>
    <row r="68" spans="1:7" x14ac:dyDescent="0.25">
      <c r="A68" s="251" t="s">
        <v>7</v>
      </c>
      <c r="B68" s="252"/>
      <c r="C68" s="253" t="s">
        <v>1217</v>
      </c>
      <c r="D68" s="254"/>
      <c r="E68" s="17" t="s">
        <v>576</v>
      </c>
      <c r="F68" s="253"/>
      <c r="G68" s="254"/>
    </row>
    <row r="70" spans="1:7" ht="15.75" thickBot="1" x14ac:dyDescent="0.3"/>
    <row r="71" spans="1:7" x14ac:dyDescent="0.25">
      <c r="A71" s="245" t="s">
        <v>8</v>
      </c>
      <c r="B71" s="246"/>
      <c r="C71" s="246"/>
      <c r="D71" s="246"/>
      <c r="E71" s="246"/>
      <c r="F71" s="246"/>
      <c r="G71" s="247"/>
    </row>
    <row r="72" spans="1:7" ht="15.75" thickBot="1" x14ac:dyDescent="0.3">
      <c r="A72" s="248"/>
      <c r="B72" s="249"/>
      <c r="C72" s="249"/>
      <c r="D72" s="249"/>
      <c r="E72" s="249"/>
      <c r="F72" s="249"/>
      <c r="G72" s="250"/>
    </row>
    <row r="73" spans="1:7" ht="16.5" thickBot="1" x14ac:dyDescent="0.3">
      <c r="A73" s="233" t="s">
        <v>9</v>
      </c>
      <c r="B73" s="234"/>
      <c r="C73" s="234"/>
      <c r="D73" s="234"/>
      <c r="E73" s="235"/>
      <c r="F73" s="233" t="s">
        <v>57</v>
      </c>
      <c r="G73" s="235"/>
    </row>
    <row r="74" spans="1:7" ht="16.5" thickBot="1" x14ac:dyDescent="0.3">
      <c r="A74" s="1" t="s">
        <v>2</v>
      </c>
      <c r="B74" s="233" t="s">
        <v>534</v>
      </c>
      <c r="C74" s="234"/>
      <c r="D74" s="234"/>
      <c r="E74" s="235"/>
      <c r="F74" s="236" t="s">
        <v>103</v>
      </c>
      <c r="G74" s="237"/>
    </row>
    <row r="75" spans="1:7" x14ac:dyDescent="0.25">
      <c r="A75" s="80" t="s">
        <v>3</v>
      </c>
      <c r="B75" s="81" t="s">
        <v>11</v>
      </c>
      <c r="C75" s="81" t="s">
        <v>0</v>
      </c>
      <c r="D75" s="81" t="s">
        <v>44</v>
      </c>
      <c r="E75" s="81" t="s">
        <v>6</v>
      </c>
      <c r="F75" s="81" t="s">
        <v>33</v>
      </c>
      <c r="G75" s="81" t="s">
        <v>5</v>
      </c>
    </row>
    <row r="76" spans="1:7" x14ac:dyDescent="0.25">
      <c r="A76" s="46">
        <v>95</v>
      </c>
      <c r="B76" s="47">
        <v>43613</v>
      </c>
      <c r="C76" s="46" t="s">
        <v>535</v>
      </c>
      <c r="D76" s="48" t="s">
        <v>546</v>
      </c>
      <c r="E76" s="49" t="s">
        <v>547</v>
      </c>
      <c r="F76" s="50">
        <v>3500</v>
      </c>
      <c r="G76" s="50">
        <v>3500</v>
      </c>
    </row>
    <row r="77" spans="1:7" x14ac:dyDescent="0.25">
      <c r="A77" s="46">
        <v>5044</v>
      </c>
      <c r="B77" s="47">
        <v>43606</v>
      </c>
      <c r="C77" s="46" t="s">
        <v>539</v>
      </c>
      <c r="D77" s="48" t="s">
        <v>545</v>
      </c>
      <c r="E77" s="49" t="s">
        <v>464</v>
      </c>
      <c r="F77" s="50">
        <v>3500</v>
      </c>
      <c r="G77" s="50">
        <v>3500</v>
      </c>
    </row>
    <row r="78" spans="1:7" x14ac:dyDescent="0.25">
      <c r="A78" s="46" t="s">
        <v>550</v>
      </c>
      <c r="B78" s="47">
        <v>43608</v>
      </c>
      <c r="C78" s="46" t="s">
        <v>22</v>
      </c>
      <c r="D78" s="48" t="s">
        <v>246</v>
      </c>
      <c r="E78" s="49" t="s">
        <v>64</v>
      </c>
      <c r="F78" s="50">
        <v>42.9</v>
      </c>
      <c r="G78" s="50">
        <v>42.9</v>
      </c>
    </row>
    <row r="79" spans="1:7" x14ac:dyDescent="0.25">
      <c r="A79" s="46">
        <v>2725</v>
      </c>
      <c r="B79" s="47">
        <v>43613</v>
      </c>
      <c r="C79" s="46" t="s">
        <v>537</v>
      </c>
      <c r="D79" s="48" t="s">
        <v>538</v>
      </c>
      <c r="E79" s="49" t="s">
        <v>144</v>
      </c>
      <c r="F79" s="50">
        <v>3113.81</v>
      </c>
      <c r="G79" s="50">
        <v>2700</v>
      </c>
    </row>
    <row r="80" spans="1:7" x14ac:dyDescent="0.25">
      <c r="A80" s="46">
        <v>2576109</v>
      </c>
      <c r="B80" s="47">
        <v>43609</v>
      </c>
      <c r="C80" s="46" t="s">
        <v>541</v>
      </c>
      <c r="D80" s="48" t="s">
        <v>542</v>
      </c>
      <c r="E80" s="49" t="s">
        <v>430</v>
      </c>
      <c r="F80" s="50">
        <v>3600</v>
      </c>
      <c r="G80" s="50">
        <v>3600</v>
      </c>
    </row>
    <row r="81" spans="1:7" x14ac:dyDescent="0.25">
      <c r="A81" s="46">
        <v>24655008</v>
      </c>
      <c r="B81" s="47">
        <v>43609</v>
      </c>
      <c r="C81" s="52" t="s">
        <v>541</v>
      </c>
      <c r="D81" s="48" t="s">
        <v>542</v>
      </c>
      <c r="E81" s="49" t="s">
        <v>551</v>
      </c>
      <c r="F81" s="50">
        <v>3600</v>
      </c>
      <c r="G81" s="50">
        <v>3600</v>
      </c>
    </row>
    <row r="82" spans="1:7" x14ac:dyDescent="0.25">
      <c r="A82" s="51"/>
      <c r="B82" s="53"/>
      <c r="C82" s="51"/>
      <c r="D82" s="54"/>
      <c r="E82" s="54"/>
      <c r="F82" s="55"/>
      <c r="G82" s="55"/>
    </row>
    <row r="83" spans="1:7" ht="15.75" thickBot="1" x14ac:dyDescent="0.3">
      <c r="A83" s="56"/>
      <c r="B83" s="56"/>
      <c r="C83" s="56"/>
      <c r="D83" s="56"/>
      <c r="E83" s="56"/>
      <c r="F83" s="57">
        <f>SUM(F76:F82)</f>
        <v>17356.71</v>
      </c>
      <c r="G83" s="58">
        <f>SUM(G76:G82)</f>
        <v>16942.900000000001</v>
      </c>
    </row>
    <row r="84" spans="1:7" ht="19.5" thickBot="1" x14ac:dyDescent="0.35">
      <c r="A84" s="238" t="s">
        <v>1</v>
      </c>
      <c r="B84" s="239"/>
      <c r="C84" s="239"/>
      <c r="D84" s="239"/>
      <c r="E84" s="240"/>
      <c r="F84" s="243">
        <f>G83</f>
        <v>16942.900000000001</v>
      </c>
      <c r="G84" s="244"/>
    </row>
    <row r="85" spans="1:7" x14ac:dyDescent="0.25">
      <c r="A85" s="251" t="s">
        <v>7</v>
      </c>
      <c r="B85" s="252"/>
      <c r="C85" s="253" t="s">
        <v>1217</v>
      </c>
      <c r="D85" s="254"/>
      <c r="E85" s="17" t="s">
        <v>576</v>
      </c>
      <c r="F85" s="253"/>
      <c r="G85" s="254"/>
    </row>
    <row r="86" spans="1:7" ht="15.75" thickBot="1" x14ac:dyDescent="0.3"/>
    <row r="87" spans="1:7" x14ac:dyDescent="0.25">
      <c r="A87" s="245" t="s">
        <v>8</v>
      </c>
      <c r="B87" s="246"/>
      <c r="C87" s="246"/>
      <c r="D87" s="246"/>
      <c r="E87" s="246"/>
      <c r="F87" s="246"/>
      <c r="G87" s="247"/>
    </row>
    <row r="88" spans="1:7" ht="15.75" thickBot="1" x14ac:dyDescent="0.3">
      <c r="A88" s="248"/>
      <c r="B88" s="249"/>
      <c r="C88" s="249"/>
      <c r="D88" s="249"/>
      <c r="E88" s="249"/>
      <c r="F88" s="249"/>
      <c r="G88" s="250"/>
    </row>
    <row r="89" spans="1:7" ht="16.5" thickBot="1" x14ac:dyDescent="0.3">
      <c r="A89" s="233" t="s">
        <v>9</v>
      </c>
      <c r="B89" s="234"/>
      <c r="C89" s="234"/>
      <c r="D89" s="234"/>
      <c r="E89" s="235"/>
      <c r="F89" s="233" t="s">
        <v>57</v>
      </c>
      <c r="G89" s="235"/>
    </row>
    <row r="90" spans="1:7" ht="16.5" thickBot="1" x14ac:dyDescent="0.3">
      <c r="A90" s="1" t="s">
        <v>2</v>
      </c>
      <c r="B90" s="233" t="s">
        <v>534</v>
      </c>
      <c r="C90" s="234"/>
      <c r="D90" s="234"/>
      <c r="E90" s="235"/>
      <c r="F90" s="236" t="s">
        <v>110</v>
      </c>
      <c r="G90" s="237"/>
    </row>
    <row r="91" spans="1:7" x14ac:dyDescent="0.25">
      <c r="A91" s="80" t="s">
        <v>3</v>
      </c>
      <c r="B91" s="81" t="s">
        <v>11</v>
      </c>
      <c r="C91" s="81" t="s">
        <v>0</v>
      </c>
      <c r="D91" s="81" t="s">
        <v>44</v>
      </c>
      <c r="E91" s="81" t="s">
        <v>6</v>
      </c>
      <c r="F91" s="81" t="s">
        <v>33</v>
      </c>
      <c r="G91" s="81" t="s">
        <v>5</v>
      </c>
    </row>
    <row r="92" spans="1:7" x14ac:dyDescent="0.25">
      <c r="A92" s="105">
        <v>93649102</v>
      </c>
      <c r="B92" s="83">
        <v>43641</v>
      </c>
      <c r="C92" s="84" t="s">
        <v>541</v>
      </c>
      <c r="D92" s="48" t="s">
        <v>542</v>
      </c>
      <c r="E92" s="49" t="s">
        <v>430</v>
      </c>
      <c r="F92" s="50">
        <v>3600</v>
      </c>
      <c r="G92" s="50">
        <v>3600</v>
      </c>
    </row>
    <row r="93" spans="1:7" x14ac:dyDescent="0.25">
      <c r="A93" s="134">
        <v>95057061</v>
      </c>
      <c r="B93" s="83">
        <v>43641</v>
      </c>
      <c r="C93" s="85" t="s">
        <v>541</v>
      </c>
      <c r="D93" s="48" t="s">
        <v>542</v>
      </c>
      <c r="E93" s="49" t="s">
        <v>551</v>
      </c>
      <c r="F93" s="50">
        <v>3600</v>
      </c>
      <c r="G93" s="50">
        <v>3600</v>
      </c>
    </row>
    <row r="94" spans="1:7" x14ac:dyDescent="0.25">
      <c r="A94" s="134">
        <v>5102</v>
      </c>
      <c r="B94" s="83">
        <v>43641</v>
      </c>
      <c r="C94" s="84" t="s">
        <v>539</v>
      </c>
      <c r="D94" s="48" t="s">
        <v>545</v>
      </c>
      <c r="E94" s="49" t="s">
        <v>464</v>
      </c>
      <c r="F94" s="50">
        <v>3500</v>
      </c>
      <c r="G94" s="50">
        <v>3500</v>
      </c>
    </row>
    <row r="95" spans="1:7" x14ac:dyDescent="0.25">
      <c r="A95" s="134">
        <v>2780</v>
      </c>
      <c r="B95" s="83">
        <v>43643</v>
      </c>
      <c r="C95" s="84" t="s">
        <v>537</v>
      </c>
      <c r="D95" s="48" t="s">
        <v>538</v>
      </c>
      <c r="E95" s="49" t="s">
        <v>144</v>
      </c>
      <c r="F95" s="50">
        <v>3017.38</v>
      </c>
      <c r="G95" s="50">
        <v>2700</v>
      </c>
    </row>
    <row r="96" spans="1:7" x14ac:dyDescent="0.25">
      <c r="A96" s="46">
        <v>97</v>
      </c>
      <c r="B96" s="83">
        <v>43643</v>
      </c>
      <c r="C96" s="84" t="s">
        <v>535</v>
      </c>
      <c r="D96" s="48" t="s">
        <v>546</v>
      </c>
      <c r="E96" s="49" t="s">
        <v>547</v>
      </c>
      <c r="F96" s="50">
        <v>3600</v>
      </c>
      <c r="G96" s="50">
        <v>3600</v>
      </c>
    </row>
    <row r="97" spans="1:7" x14ac:dyDescent="0.25">
      <c r="A97" s="51"/>
      <c r="B97" s="53"/>
      <c r="C97" s="51"/>
      <c r="D97" s="54"/>
      <c r="E97" s="54"/>
      <c r="F97" s="55"/>
      <c r="G97" s="55"/>
    </row>
    <row r="98" spans="1:7" ht="15.75" thickBot="1" x14ac:dyDescent="0.3">
      <c r="A98" s="56"/>
      <c r="B98" s="56"/>
      <c r="C98" s="56"/>
      <c r="D98" s="56"/>
      <c r="E98" s="56"/>
      <c r="F98" s="57">
        <f>SUM(F92:F97)</f>
        <v>17317.38</v>
      </c>
      <c r="G98" s="58">
        <f>SUM(G92:G97)</f>
        <v>17000</v>
      </c>
    </row>
    <row r="99" spans="1:7" ht="19.5" thickBot="1" x14ac:dyDescent="0.35">
      <c r="A99" s="238" t="s">
        <v>1</v>
      </c>
      <c r="B99" s="239"/>
      <c r="C99" s="239"/>
      <c r="D99" s="239"/>
      <c r="E99" s="240"/>
      <c r="F99" s="243">
        <f>G98</f>
        <v>17000</v>
      </c>
      <c r="G99" s="244"/>
    </row>
    <row r="100" spans="1:7" x14ac:dyDescent="0.25">
      <c r="A100" s="251" t="s">
        <v>7</v>
      </c>
      <c r="B100" s="252"/>
      <c r="C100" s="253" t="s">
        <v>1217</v>
      </c>
      <c r="D100" s="254"/>
      <c r="E100" s="17" t="s">
        <v>576</v>
      </c>
      <c r="F100" s="253"/>
      <c r="G100" s="254"/>
    </row>
    <row r="102" spans="1:7" ht="15.75" thickBot="1" x14ac:dyDescent="0.3"/>
    <row r="103" spans="1:7" x14ac:dyDescent="0.25">
      <c r="A103" s="245" t="s">
        <v>8</v>
      </c>
      <c r="B103" s="246"/>
      <c r="C103" s="246"/>
      <c r="D103" s="246"/>
      <c r="E103" s="246"/>
      <c r="F103" s="246"/>
      <c r="G103" s="247"/>
    </row>
    <row r="104" spans="1:7" ht="15.75" thickBot="1" x14ac:dyDescent="0.3">
      <c r="A104" s="248"/>
      <c r="B104" s="249"/>
      <c r="C104" s="249"/>
      <c r="D104" s="249"/>
      <c r="E104" s="249"/>
      <c r="F104" s="249"/>
      <c r="G104" s="250"/>
    </row>
    <row r="105" spans="1:7" ht="16.5" thickBot="1" x14ac:dyDescent="0.3">
      <c r="A105" s="233" t="s">
        <v>9</v>
      </c>
      <c r="B105" s="234"/>
      <c r="C105" s="234"/>
      <c r="D105" s="234"/>
      <c r="E105" s="235"/>
      <c r="F105" s="233" t="s">
        <v>57</v>
      </c>
      <c r="G105" s="235"/>
    </row>
    <row r="106" spans="1:7" ht="16.5" thickBot="1" x14ac:dyDescent="0.3">
      <c r="A106" s="1" t="s">
        <v>2</v>
      </c>
      <c r="B106" s="233" t="s">
        <v>534</v>
      </c>
      <c r="C106" s="234"/>
      <c r="D106" s="234"/>
      <c r="E106" s="235"/>
      <c r="F106" s="236" t="s">
        <v>166</v>
      </c>
      <c r="G106" s="237"/>
    </row>
    <row r="107" spans="1:7" x14ac:dyDescent="0.25">
      <c r="A107" s="80" t="s">
        <v>3</v>
      </c>
      <c r="B107" s="81" t="s">
        <v>11</v>
      </c>
      <c r="C107" s="81" t="s">
        <v>0</v>
      </c>
      <c r="D107" s="81" t="s">
        <v>44</v>
      </c>
      <c r="E107" s="81" t="s">
        <v>6</v>
      </c>
      <c r="F107" s="81" t="s">
        <v>33</v>
      </c>
      <c r="G107" s="81" t="s">
        <v>5</v>
      </c>
    </row>
    <row r="108" spans="1:7" x14ac:dyDescent="0.25">
      <c r="A108" s="105">
        <v>1166486</v>
      </c>
      <c r="B108" s="83">
        <v>43675</v>
      </c>
      <c r="C108" s="84" t="s">
        <v>171</v>
      </c>
      <c r="D108" s="48" t="s">
        <v>552</v>
      </c>
      <c r="E108" s="49" t="s">
        <v>430</v>
      </c>
      <c r="F108" s="50">
        <v>3600</v>
      </c>
      <c r="G108" s="50">
        <v>3600</v>
      </c>
    </row>
    <row r="109" spans="1:7" x14ac:dyDescent="0.25">
      <c r="A109" s="134">
        <v>1166478</v>
      </c>
      <c r="B109" s="83">
        <v>43675</v>
      </c>
      <c r="C109" s="85" t="s">
        <v>171</v>
      </c>
      <c r="D109" s="48" t="s">
        <v>552</v>
      </c>
      <c r="E109" s="49" t="s">
        <v>551</v>
      </c>
      <c r="F109" s="50">
        <v>3600</v>
      </c>
      <c r="G109" s="50">
        <v>3600</v>
      </c>
    </row>
    <row r="110" spans="1:7" x14ac:dyDescent="0.25">
      <c r="A110" s="134">
        <v>5156</v>
      </c>
      <c r="B110" s="83">
        <v>43668</v>
      </c>
      <c r="C110" s="84" t="s">
        <v>539</v>
      </c>
      <c r="D110" s="48" t="s">
        <v>545</v>
      </c>
      <c r="E110" s="49" t="s">
        <v>464</v>
      </c>
      <c r="F110" s="50">
        <v>3500</v>
      </c>
      <c r="G110" s="50">
        <v>3500</v>
      </c>
    </row>
    <row r="111" spans="1:7" x14ac:dyDescent="0.25">
      <c r="A111" s="134">
        <v>278593</v>
      </c>
      <c r="B111" s="83">
        <v>43649</v>
      </c>
      <c r="C111" s="84" t="s">
        <v>22</v>
      </c>
      <c r="D111" s="48" t="s">
        <v>553</v>
      </c>
      <c r="E111" s="49" t="s">
        <v>64</v>
      </c>
      <c r="F111" s="50">
        <v>42.9</v>
      </c>
      <c r="G111" s="50">
        <v>42.9</v>
      </c>
    </row>
    <row r="112" spans="1:7" x14ac:dyDescent="0.25">
      <c r="A112" s="134">
        <v>2819</v>
      </c>
      <c r="B112" s="83">
        <v>43306</v>
      </c>
      <c r="C112" s="84" t="s">
        <v>537</v>
      </c>
      <c r="D112" s="48" t="s">
        <v>538</v>
      </c>
      <c r="E112" s="49" t="s">
        <v>144</v>
      </c>
      <c r="F112" s="50">
        <v>2680.19</v>
      </c>
      <c r="G112" s="50">
        <v>2680.19</v>
      </c>
    </row>
    <row r="113" spans="1:7" x14ac:dyDescent="0.25">
      <c r="A113" s="46">
        <v>99</v>
      </c>
      <c r="B113" s="83">
        <v>43676</v>
      </c>
      <c r="C113" s="84" t="s">
        <v>535</v>
      </c>
      <c r="D113" s="48" t="s">
        <v>546</v>
      </c>
      <c r="E113" s="49" t="s">
        <v>547</v>
      </c>
      <c r="F113" s="50">
        <v>3200</v>
      </c>
      <c r="G113" s="50">
        <v>3200</v>
      </c>
    </row>
    <row r="114" spans="1:7" x14ac:dyDescent="0.25">
      <c r="A114" s="51"/>
      <c r="B114" s="53"/>
      <c r="C114" s="51"/>
      <c r="D114" s="54"/>
      <c r="E114" s="54"/>
      <c r="F114" s="55"/>
      <c r="G114" s="55"/>
    </row>
    <row r="115" spans="1:7" ht="15.75" thickBot="1" x14ac:dyDescent="0.3">
      <c r="A115" s="56"/>
      <c r="B115" s="56"/>
      <c r="C115" s="56"/>
      <c r="D115" s="56"/>
      <c r="E115" s="56"/>
      <c r="F115" s="57">
        <f>SUM(F108:F114)</f>
        <v>16623.09</v>
      </c>
      <c r="G115" s="58">
        <f>SUM(G108:G114)</f>
        <v>16623.09</v>
      </c>
    </row>
    <row r="116" spans="1:7" ht="19.5" thickBot="1" x14ac:dyDescent="0.35">
      <c r="A116" s="238" t="s">
        <v>1</v>
      </c>
      <c r="B116" s="239"/>
      <c r="C116" s="239"/>
      <c r="D116" s="239"/>
      <c r="E116" s="240"/>
      <c r="F116" s="243">
        <f>G115</f>
        <v>16623.09</v>
      </c>
      <c r="G116" s="244"/>
    </row>
    <row r="117" spans="1:7" x14ac:dyDescent="0.25">
      <c r="A117" s="251" t="s">
        <v>7</v>
      </c>
      <c r="B117" s="252"/>
      <c r="C117" s="253" t="s">
        <v>1217</v>
      </c>
      <c r="D117" s="254"/>
      <c r="E117" s="17" t="s">
        <v>576</v>
      </c>
      <c r="F117" s="253"/>
      <c r="G117" s="254"/>
    </row>
    <row r="119" spans="1:7" ht="15.75" thickBot="1" x14ac:dyDescent="0.3"/>
    <row r="120" spans="1:7" x14ac:dyDescent="0.25">
      <c r="A120" s="245" t="s">
        <v>8</v>
      </c>
      <c r="B120" s="246"/>
      <c r="C120" s="246"/>
      <c r="D120" s="246"/>
      <c r="E120" s="246"/>
      <c r="F120" s="246"/>
      <c r="G120" s="247"/>
    </row>
    <row r="121" spans="1:7" ht="15.75" thickBot="1" x14ac:dyDescent="0.3">
      <c r="A121" s="248"/>
      <c r="B121" s="249"/>
      <c r="C121" s="249"/>
      <c r="D121" s="249"/>
      <c r="E121" s="249"/>
      <c r="F121" s="249"/>
      <c r="G121" s="250"/>
    </row>
    <row r="122" spans="1:7" ht="16.5" thickBot="1" x14ac:dyDescent="0.3">
      <c r="A122" s="233" t="s">
        <v>9</v>
      </c>
      <c r="B122" s="234"/>
      <c r="C122" s="234"/>
      <c r="D122" s="234"/>
      <c r="E122" s="235"/>
      <c r="F122" s="233" t="s">
        <v>57</v>
      </c>
      <c r="G122" s="235"/>
    </row>
    <row r="123" spans="1:7" ht="16.5" thickBot="1" x14ac:dyDescent="0.3">
      <c r="A123" s="1" t="s">
        <v>2</v>
      </c>
      <c r="B123" s="233" t="s">
        <v>534</v>
      </c>
      <c r="C123" s="234"/>
      <c r="D123" s="234"/>
      <c r="E123" s="235"/>
      <c r="F123" s="236" t="s">
        <v>115</v>
      </c>
      <c r="G123" s="237"/>
    </row>
    <row r="124" spans="1:7" x14ac:dyDescent="0.25">
      <c r="A124" s="80" t="s">
        <v>3</v>
      </c>
      <c r="B124" s="81" t="s">
        <v>11</v>
      </c>
      <c r="C124" s="81" t="s">
        <v>0</v>
      </c>
      <c r="D124" s="81" t="s">
        <v>44</v>
      </c>
      <c r="E124" s="81" t="s">
        <v>6</v>
      </c>
      <c r="F124" s="81" t="s">
        <v>33</v>
      </c>
      <c r="G124" s="81" t="s">
        <v>5</v>
      </c>
    </row>
    <row r="125" spans="1:7" x14ac:dyDescent="0.25">
      <c r="A125" s="105">
        <v>328118</v>
      </c>
      <c r="B125" s="47">
        <v>43698</v>
      </c>
      <c r="C125" s="84" t="s">
        <v>22</v>
      </c>
      <c r="D125" s="48" t="s">
        <v>553</v>
      </c>
      <c r="E125" s="49" t="s">
        <v>64</v>
      </c>
      <c r="F125" s="50">
        <v>42.9</v>
      </c>
      <c r="G125" s="50">
        <v>42.9</v>
      </c>
    </row>
    <row r="126" spans="1:7" x14ac:dyDescent="0.25">
      <c r="A126" s="134">
        <v>203517</v>
      </c>
      <c r="B126" s="47">
        <v>43683</v>
      </c>
      <c r="C126" s="84" t="s">
        <v>22</v>
      </c>
      <c r="D126" s="48" t="s">
        <v>553</v>
      </c>
      <c r="E126" s="49" t="s">
        <v>64</v>
      </c>
      <c r="F126" s="50">
        <v>42.9</v>
      </c>
      <c r="G126" s="50">
        <v>42.9</v>
      </c>
    </row>
    <row r="127" spans="1:7" x14ac:dyDescent="0.25">
      <c r="A127" s="134">
        <v>5215</v>
      </c>
      <c r="B127" s="83">
        <v>43703</v>
      </c>
      <c r="C127" s="84" t="s">
        <v>539</v>
      </c>
      <c r="D127" s="48" t="s">
        <v>545</v>
      </c>
      <c r="E127" s="49" t="s">
        <v>464</v>
      </c>
      <c r="F127" s="50">
        <v>3500</v>
      </c>
      <c r="G127" s="50">
        <v>3500</v>
      </c>
    </row>
    <row r="128" spans="1:7" x14ac:dyDescent="0.25">
      <c r="A128" s="105">
        <v>1181899</v>
      </c>
      <c r="B128" s="83">
        <v>43339</v>
      </c>
      <c r="C128" s="84" t="s">
        <v>171</v>
      </c>
      <c r="D128" s="48" t="s">
        <v>552</v>
      </c>
      <c r="E128" s="49" t="s">
        <v>430</v>
      </c>
      <c r="F128" s="50">
        <v>3600</v>
      </c>
      <c r="G128" s="50">
        <v>3600</v>
      </c>
    </row>
    <row r="129" spans="1:7" x14ac:dyDescent="0.25">
      <c r="A129" s="134">
        <v>1181903</v>
      </c>
      <c r="B129" s="83">
        <v>43704</v>
      </c>
      <c r="C129" s="85" t="s">
        <v>171</v>
      </c>
      <c r="D129" s="48" t="s">
        <v>552</v>
      </c>
      <c r="E129" s="49" t="s">
        <v>551</v>
      </c>
      <c r="F129" s="50">
        <v>3600</v>
      </c>
      <c r="G129" s="50">
        <v>3600</v>
      </c>
    </row>
    <row r="130" spans="1:7" x14ac:dyDescent="0.25">
      <c r="A130" s="46">
        <v>101</v>
      </c>
      <c r="B130" s="83">
        <v>43705</v>
      </c>
      <c r="C130" s="84" t="s">
        <v>535</v>
      </c>
      <c r="D130" s="48" t="s">
        <v>546</v>
      </c>
      <c r="E130" s="49" t="s">
        <v>547</v>
      </c>
      <c r="F130" s="50">
        <v>3500</v>
      </c>
      <c r="G130" s="50">
        <v>3500</v>
      </c>
    </row>
    <row r="131" spans="1:7" x14ac:dyDescent="0.25">
      <c r="A131" s="134">
        <v>2872</v>
      </c>
      <c r="B131" s="83">
        <v>43705</v>
      </c>
      <c r="C131" s="84" t="s">
        <v>537</v>
      </c>
      <c r="D131" s="48" t="s">
        <v>538</v>
      </c>
      <c r="E131" s="49" t="s">
        <v>144</v>
      </c>
      <c r="F131" s="50">
        <v>3529.28</v>
      </c>
      <c r="G131" s="50">
        <v>2700</v>
      </c>
    </row>
    <row r="132" spans="1:7" x14ac:dyDescent="0.25">
      <c r="A132" s="51"/>
      <c r="B132" s="53"/>
      <c r="C132" s="51"/>
      <c r="D132" s="54"/>
      <c r="E132" s="54"/>
      <c r="F132" s="55"/>
      <c r="G132" s="55"/>
    </row>
    <row r="133" spans="1:7" ht="15.75" thickBot="1" x14ac:dyDescent="0.3">
      <c r="A133" s="56"/>
      <c r="B133" s="56"/>
      <c r="C133" s="56"/>
      <c r="D133" s="56"/>
      <c r="E133" s="56"/>
      <c r="F133" s="57">
        <f>SUM(F125:F132)</f>
        <v>17815.079999999998</v>
      </c>
      <c r="G133" s="58">
        <f>SUM(G125:G132)</f>
        <v>16985.8</v>
      </c>
    </row>
    <row r="134" spans="1:7" ht="19.5" thickBot="1" x14ac:dyDescent="0.35">
      <c r="A134" s="238" t="s">
        <v>1</v>
      </c>
      <c r="B134" s="239"/>
      <c r="C134" s="239"/>
      <c r="D134" s="239"/>
      <c r="E134" s="240"/>
      <c r="F134" s="243">
        <f>G133</f>
        <v>16985.8</v>
      </c>
      <c r="G134" s="244"/>
    </row>
    <row r="135" spans="1:7" x14ac:dyDescent="0.25">
      <c r="A135" s="251" t="s">
        <v>7</v>
      </c>
      <c r="B135" s="252"/>
      <c r="C135" s="253" t="s">
        <v>1217</v>
      </c>
      <c r="D135" s="254"/>
      <c r="E135" s="17" t="s">
        <v>576</v>
      </c>
      <c r="F135" s="253"/>
      <c r="G135" s="254"/>
    </row>
    <row r="137" spans="1:7" ht="15.75" thickBot="1" x14ac:dyDescent="0.3"/>
    <row r="138" spans="1:7" x14ac:dyDescent="0.25">
      <c r="A138" s="245" t="s">
        <v>8</v>
      </c>
      <c r="B138" s="246"/>
      <c r="C138" s="246"/>
      <c r="D138" s="246"/>
      <c r="E138" s="246"/>
      <c r="F138" s="246"/>
      <c r="G138" s="247"/>
    </row>
    <row r="139" spans="1:7" ht="15.75" thickBot="1" x14ac:dyDescent="0.3">
      <c r="A139" s="248"/>
      <c r="B139" s="249"/>
      <c r="C139" s="249"/>
      <c r="D139" s="249"/>
      <c r="E139" s="249"/>
      <c r="F139" s="249"/>
      <c r="G139" s="250"/>
    </row>
    <row r="140" spans="1:7" ht="16.5" thickBot="1" x14ac:dyDescent="0.3">
      <c r="A140" s="233" t="s">
        <v>9</v>
      </c>
      <c r="B140" s="234"/>
      <c r="C140" s="234"/>
      <c r="D140" s="234"/>
      <c r="E140" s="235"/>
      <c r="F140" s="233" t="s">
        <v>57</v>
      </c>
      <c r="G140" s="235"/>
    </row>
    <row r="141" spans="1:7" ht="16.5" thickBot="1" x14ac:dyDescent="0.3">
      <c r="A141" s="1" t="s">
        <v>2</v>
      </c>
      <c r="B141" s="233" t="s">
        <v>534</v>
      </c>
      <c r="C141" s="234"/>
      <c r="D141" s="234"/>
      <c r="E141" s="235"/>
      <c r="F141" s="236" t="s">
        <v>126</v>
      </c>
      <c r="G141" s="237"/>
    </row>
    <row r="142" spans="1:7" x14ac:dyDescent="0.25">
      <c r="A142" s="80" t="s">
        <v>3</v>
      </c>
      <c r="B142" s="81" t="s">
        <v>11</v>
      </c>
      <c r="C142" s="81" t="s">
        <v>0</v>
      </c>
      <c r="D142" s="81" t="s">
        <v>44</v>
      </c>
      <c r="E142" s="81" t="s">
        <v>6</v>
      </c>
      <c r="F142" s="81" t="s">
        <v>33</v>
      </c>
      <c r="G142" s="81" t="s">
        <v>5</v>
      </c>
    </row>
    <row r="143" spans="1:7" x14ac:dyDescent="0.25">
      <c r="A143" s="134">
        <v>1196560</v>
      </c>
      <c r="B143" s="83">
        <v>43732</v>
      </c>
      <c r="C143" s="85" t="s">
        <v>171</v>
      </c>
      <c r="D143" s="48" t="s">
        <v>552</v>
      </c>
      <c r="E143" s="49" t="s">
        <v>554</v>
      </c>
      <c r="F143" s="50">
        <v>3500</v>
      </c>
      <c r="G143" s="50">
        <v>3500</v>
      </c>
    </row>
    <row r="144" spans="1:7" x14ac:dyDescent="0.25">
      <c r="A144" s="134">
        <v>1196568</v>
      </c>
      <c r="B144" s="83">
        <v>43732</v>
      </c>
      <c r="C144" s="85" t="s">
        <v>171</v>
      </c>
      <c r="D144" s="48" t="s">
        <v>552</v>
      </c>
      <c r="E144" s="49" t="s">
        <v>551</v>
      </c>
      <c r="F144" s="50">
        <v>3600</v>
      </c>
      <c r="G144" s="50">
        <v>3600</v>
      </c>
    </row>
    <row r="145" spans="1:7" x14ac:dyDescent="0.25">
      <c r="A145" s="105">
        <v>352445</v>
      </c>
      <c r="B145" s="47">
        <v>43738</v>
      </c>
      <c r="C145" s="84" t="s">
        <v>22</v>
      </c>
      <c r="D145" s="48" t="s">
        <v>553</v>
      </c>
      <c r="E145" s="49" t="s">
        <v>64</v>
      </c>
      <c r="F145" s="50">
        <v>43.92</v>
      </c>
      <c r="G145" s="50">
        <v>42.9</v>
      </c>
    </row>
    <row r="146" spans="1:7" x14ac:dyDescent="0.25">
      <c r="A146" s="134">
        <v>5266</v>
      </c>
      <c r="B146" s="83">
        <v>43734</v>
      </c>
      <c r="C146" s="84" t="s">
        <v>539</v>
      </c>
      <c r="D146" s="48" t="s">
        <v>545</v>
      </c>
      <c r="E146" s="49" t="s">
        <v>464</v>
      </c>
      <c r="F146" s="50">
        <v>3500</v>
      </c>
      <c r="G146" s="50">
        <v>3500</v>
      </c>
    </row>
    <row r="147" spans="1:7" x14ac:dyDescent="0.25">
      <c r="A147" s="134">
        <v>2911</v>
      </c>
      <c r="B147" s="83">
        <v>43734</v>
      </c>
      <c r="C147" s="84" t="s">
        <v>537</v>
      </c>
      <c r="D147" s="48" t="s">
        <v>538</v>
      </c>
      <c r="E147" s="49" t="s">
        <v>144</v>
      </c>
      <c r="F147" s="50">
        <v>3498.55</v>
      </c>
      <c r="G147" s="50">
        <v>2700</v>
      </c>
    </row>
    <row r="148" spans="1:7" x14ac:dyDescent="0.25">
      <c r="A148" s="105">
        <v>1196577</v>
      </c>
      <c r="B148" s="83">
        <v>43732</v>
      </c>
      <c r="C148" s="84" t="s">
        <v>171</v>
      </c>
      <c r="D148" s="48" t="s">
        <v>552</v>
      </c>
      <c r="E148" s="49" t="s">
        <v>430</v>
      </c>
      <c r="F148" s="50">
        <v>3600</v>
      </c>
      <c r="G148" s="50">
        <v>3600</v>
      </c>
    </row>
    <row r="149" spans="1:7" x14ac:dyDescent="0.25">
      <c r="A149" s="51"/>
      <c r="B149" s="53"/>
      <c r="C149" s="51"/>
      <c r="D149" s="54"/>
      <c r="E149" s="54"/>
      <c r="F149" s="55"/>
      <c r="G149" s="55"/>
    </row>
    <row r="150" spans="1:7" ht="15.75" thickBot="1" x14ac:dyDescent="0.3">
      <c r="A150" s="56"/>
      <c r="B150" s="56"/>
      <c r="C150" s="56"/>
      <c r="D150" s="56"/>
      <c r="E150" s="56"/>
      <c r="F150" s="57">
        <f>SUM(F143:F149)</f>
        <v>17742.47</v>
      </c>
      <c r="G150" s="58">
        <f>SUM(G143:G149)</f>
        <v>16942.900000000001</v>
      </c>
    </row>
    <row r="151" spans="1:7" ht="19.5" thickBot="1" x14ac:dyDescent="0.35">
      <c r="A151" s="238" t="s">
        <v>1</v>
      </c>
      <c r="B151" s="239"/>
      <c r="C151" s="239"/>
      <c r="D151" s="239"/>
      <c r="E151" s="240"/>
      <c r="F151" s="243">
        <f>G150</f>
        <v>16942.900000000001</v>
      </c>
      <c r="G151" s="244"/>
    </row>
    <row r="152" spans="1:7" x14ac:dyDescent="0.25">
      <c r="A152" s="251" t="s">
        <v>7</v>
      </c>
      <c r="B152" s="252"/>
      <c r="C152" s="253" t="s">
        <v>1217</v>
      </c>
      <c r="D152" s="254"/>
      <c r="E152" s="17" t="s">
        <v>576</v>
      </c>
      <c r="F152" s="253"/>
      <c r="G152" s="254"/>
    </row>
    <row r="154" spans="1:7" ht="15.75" thickBot="1" x14ac:dyDescent="0.3"/>
    <row r="155" spans="1:7" x14ac:dyDescent="0.25">
      <c r="A155" s="245" t="s">
        <v>8</v>
      </c>
      <c r="B155" s="246"/>
      <c r="C155" s="246"/>
      <c r="D155" s="246"/>
      <c r="E155" s="246"/>
      <c r="F155" s="246"/>
      <c r="G155" s="247"/>
    </row>
    <row r="156" spans="1:7" ht="15.75" thickBot="1" x14ac:dyDescent="0.3">
      <c r="A156" s="248"/>
      <c r="B156" s="249"/>
      <c r="C156" s="249"/>
      <c r="D156" s="249"/>
      <c r="E156" s="249"/>
      <c r="F156" s="249"/>
      <c r="G156" s="250"/>
    </row>
    <row r="157" spans="1:7" ht="16.5" thickBot="1" x14ac:dyDescent="0.3">
      <c r="A157" s="233" t="s">
        <v>9</v>
      </c>
      <c r="B157" s="234"/>
      <c r="C157" s="234"/>
      <c r="D157" s="234"/>
      <c r="E157" s="235"/>
      <c r="F157" s="233" t="s">
        <v>57</v>
      </c>
      <c r="G157" s="235"/>
    </row>
    <row r="158" spans="1:7" ht="16.5" thickBot="1" x14ac:dyDescent="0.3">
      <c r="A158" s="1" t="s">
        <v>2</v>
      </c>
      <c r="B158" s="233" t="s">
        <v>534</v>
      </c>
      <c r="C158" s="234"/>
      <c r="D158" s="234"/>
      <c r="E158" s="235"/>
      <c r="F158" s="236" t="s">
        <v>15</v>
      </c>
      <c r="G158" s="237"/>
    </row>
    <row r="159" spans="1:7" x14ac:dyDescent="0.25">
      <c r="A159" s="80" t="s">
        <v>3</v>
      </c>
      <c r="B159" s="81" t="s">
        <v>11</v>
      </c>
      <c r="C159" s="81" t="s">
        <v>0</v>
      </c>
      <c r="D159" s="81" t="s">
        <v>44</v>
      </c>
      <c r="E159" s="81" t="s">
        <v>6</v>
      </c>
      <c r="F159" s="81" t="s">
        <v>33</v>
      </c>
      <c r="G159" s="81" t="s">
        <v>5</v>
      </c>
    </row>
    <row r="160" spans="1:7" x14ac:dyDescent="0.25">
      <c r="A160" s="134">
        <v>1215474</v>
      </c>
      <c r="B160" s="83">
        <v>43767</v>
      </c>
      <c r="C160" s="85" t="s">
        <v>171</v>
      </c>
      <c r="D160" s="48" t="s">
        <v>552</v>
      </c>
      <c r="E160" s="49" t="s">
        <v>555</v>
      </c>
      <c r="F160" s="50">
        <v>3600</v>
      </c>
      <c r="G160" s="50">
        <v>3600</v>
      </c>
    </row>
    <row r="161" spans="1:7" x14ac:dyDescent="0.25">
      <c r="A161" s="134">
        <v>1215486</v>
      </c>
      <c r="B161" s="83">
        <v>43767</v>
      </c>
      <c r="C161" s="85" t="s">
        <v>171</v>
      </c>
      <c r="D161" s="48" t="s">
        <v>552</v>
      </c>
      <c r="E161" s="49" t="s">
        <v>554</v>
      </c>
      <c r="F161" s="50">
        <v>3500</v>
      </c>
      <c r="G161" s="50">
        <v>3500</v>
      </c>
    </row>
    <row r="162" spans="1:7" x14ac:dyDescent="0.25">
      <c r="A162" s="105">
        <v>1215478</v>
      </c>
      <c r="B162" s="83">
        <v>43767</v>
      </c>
      <c r="C162" s="84" t="s">
        <v>171</v>
      </c>
      <c r="D162" s="48" t="s">
        <v>552</v>
      </c>
      <c r="E162" s="49" t="s">
        <v>430</v>
      </c>
      <c r="F162" s="50">
        <v>3600</v>
      </c>
      <c r="G162" s="50">
        <v>3600</v>
      </c>
    </row>
    <row r="163" spans="1:7" x14ac:dyDescent="0.25">
      <c r="A163" s="135">
        <v>121226</v>
      </c>
      <c r="B163" s="90">
        <v>43761</v>
      </c>
      <c r="C163" s="97" t="s">
        <v>59</v>
      </c>
      <c r="D163" s="65" t="s">
        <v>556</v>
      </c>
      <c r="E163" s="65" t="s">
        <v>61</v>
      </c>
      <c r="F163" s="50">
        <v>120.72</v>
      </c>
      <c r="G163" s="50">
        <v>120.72</v>
      </c>
    </row>
    <row r="164" spans="1:7" x14ac:dyDescent="0.25">
      <c r="A164" s="134">
        <v>2993</v>
      </c>
      <c r="B164" s="83">
        <v>43798</v>
      </c>
      <c r="C164" s="84" t="s">
        <v>537</v>
      </c>
      <c r="D164" s="48" t="s">
        <v>538</v>
      </c>
      <c r="E164" s="49" t="s">
        <v>144</v>
      </c>
      <c r="F164" s="50">
        <v>3143.63</v>
      </c>
      <c r="G164" s="50">
        <v>2700</v>
      </c>
    </row>
    <row r="165" spans="1:7" x14ac:dyDescent="0.25">
      <c r="A165" s="134">
        <v>5317</v>
      </c>
      <c r="B165" s="83">
        <v>43760</v>
      </c>
      <c r="C165" s="84" t="s">
        <v>539</v>
      </c>
      <c r="D165" s="48" t="s">
        <v>545</v>
      </c>
      <c r="E165" s="49" t="s">
        <v>464</v>
      </c>
      <c r="F165" s="50">
        <v>3500</v>
      </c>
      <c r="G165" s="50">
        <v>3500</v>
      </c>
    </row>
    <row r="166" spans="1:7" x14ac:dyDescent="0.25">
      <c r="A166" s="105">
        <v>376608</v>
      </c>
      <c r="B166" s="47">
        <v>43761</v>
      </c>
      <c r="C166" s="84" t="s">
        <v>22</v>
      </c>
      <c r="D166" s="48" t="s">
        <v>553</v>
      </c>
      <c r="E166" s="49" t="s">
        <v>64</v>
      </c>
      <c r="F166" s="50">
        <v>42.9</v>
      </c>
      <c r="G166" s="50">
        <v>42.9</v>
      </c>
    </row>
    <row r="167" spans="1:7" ht="15.75" thickBot="1" x14ac:dyDescent="0.3">
      <c r="A167" s="56"/>
      <c r="B167" s="56"/>
      <c r="C167" s="56"/>
      <c r="D167" s="56"/>
      <c r="E167" s="56"/>
      <c r="F167" s="57">
        <f>SUM(F160:F166)</f>
        <v>17507.25</v>
      </c>
      <c r="G167" s="58">
        <f>SUM(G160:G166)</f>
        <v>17063.620000000003</v>
      </c>
    </row>
    <row r="168" spans="1:7" ht="19.5" thickBot="1" x14ac:dyDescent="0.35">
      <c r="A168" s="238" t="s">
        <v>1</v>
      </c>
      <c r="B168" s="239"/>
      <c r="C168" s="239"/>
      <c r="D168" s="239"/>
      <c r="E168" s="240"/>
      <c r="F168" s="243">
        <v>17063.62</v>
      </c>
      <c r="G168" s="244"/>
    </row>
    <row r="169" spans="1:7" x14ac:dyDescent="0.25">
      <c r="A169" s="251" t="s">
        <v>7</v>
      </c>
      <c r="B169" s="252"/>
      <c r="C169" s="253" t="s">
        <v>1217</v>
      </c>
      <c r="D169" s="254"/>
      <c r="E169" s="17" t="s">
        <v>576</v>
      </c>
      <c r="F169" s="253"/>
      <c r="G169" s="254"/>
    </row>
    <row r="171" spans="1:7" ht="15.75" thickBot="1" x14ac:dyDescent="0.3"/>
    <row r="172" spans="1:7" x14ac:dyDescent="0.25">
      <c r="A172" s="245" t="s">
        <v>8</v>
      </c>
      <c r="B172" s="246"/>
      <c r="C172" s="246"/>
      <c r="D172" s="246"/>
      <c r="E172" s="246"/>
      <c r="F172" s="246"/>
      <c r="G172" s="247"/>
    </row>
    <row r="173" spans="1:7" ht="15.75" thickBot="1" x14ac:dyDescent="0.3">
      <c r="A173" s="248"/>
      <c r="B173" s="249"/>
      <c r="C173" s="249"/>
      <c r="D173" s="249"/>
      <c r="E173" s="249"/>
      <c r="F173" s="249"/>
      <c r="G173" s="250"/>
    </row>
    <row r="174" spans="1:7" ht="16.5" thickBot="1" x14ac:dyDescent="0.3">
      <c r="A174" s="233" t="s">
        <v>9</v>
      </c>
      <c r="B174" s="234"/>
      <c r="C174" s="234"/>
      <c r="D174" s="234"/>
      <c r="E174" s="235"/>
      <c r="F174" s="233" t="s">
        <v>57</v>
      </c>
      <c r="G174" s="235"/>
    </row>
    <row r="175" spans="1:7" ht="16.5" thickBot="1" x14ac:dyDescent="0.3">
      <c r="A175" s="1" t="s">
        <v>2</v>
      </c>
      <c r="B175" s="233" t="s">
        <v>534</v>
      </c>
      <c r="C175" s="234"/>
      <c r="D175" s="234"/>
      <c r="E175" s="235"/>
      <c r="F175" s="236" t="s">
        <v>133</v>
      </c>
      <c r="G175" s="237"/>
    </row>
    <row r="176" spans="1:7" x14ac:dyDescent="0.25">
      <c r="A176" s="80" t="s">
        <v>3</v>
      </c>
      <c r="B176" s="81" t="s">
        <v>11</v>
      </c>
      <c r="C176" s="81" t="s">
        <v>0</v>
      </c>
      <c r="D176" s="81" t="s">
        <v>44</v>
      </c>
      <c r="E176" s="81" t="s">
        <v>6</v>
      </c>
      <c r="F176" s="81" t="s">
        <v>33</v>
      </c>
      <c r="G176" s="81" t="s">
        <v>5</v>
      </c>
    </row>
    <row r="177" spans="1:7" x14ac:dyDescent="0.25">
      <c r="A177" s="134">
        <v>1225906</v>
      </c>
      <c r="B177" s="83">
        <v>43783</v>
      </c>
      <c r="C177" s="85" t="s">
        <v>171</v>
      </c>
      <c r="D177" s="48" t="s">
        <v>552</v>
      </c>
      <c r="E177" s="49" t="s">
        <v>555</v>
      </c>
      <c r="F177" s="50">
        <v>3200</v>
      </c>
      <c r="G177" s="50">
        <v>3200</v>
      </c>
    </row>
    <row r="178" spans="1:7" x14ac:dyDescent="0.25">
      <c r="A178" s="134">
        <v>1230883</v>
      </c>
      <c r="B178" s="83">
        <v>43795</v>
      </c>
      <c r="C178" s="85" t="s">
        <v>171</v>
      </c>
      <c r="D178" s="48" t="s">
        <v>552</v>
      </c>
      <c r="E178" s="49" t="s">
        <v>555</v>
      </c>
      <c r="F178" s="50">
        <v>400</v>
      </c>
      <c r="G178" s="50">
        <v>400</v>
      </c>
    </row>
    <row r="179" spans="1:7" x14ac:dyDescent="0.25">
      <c r="A179" s="134">
        <v>1230878</v>
      </c>
      <c r="B179" s="83">
        <v>43795</v>
      </c>
      <c r="C179" s="85" t="s">
        <v>171</v>
      </c>
      <c r="D179" s="48" t="s">
        <v>552</v>
      </c>
      <c r="E179" s="49" t="s">
        <v>554</v>
      </c>
      <c r="F179" s="50">
        <v>3500</v>
      </c>
      <c r="G179" s="50">
        <v>3500</v>
      </c>
    </row>
    <row r="180" spans="1:7" x14ac:dyDescent="0.25">
      <c r="A180" s="105">
        <v>1230881</v>
      </c>
      <c r="B180" s="83">
        <v>43795</v>
      </c>
      <c r="C180" s="84" t="s">
        <v>171</v>
      </c>
      <c r="D180" s="48" t="s">
        <v>552</v>
      </c>
      <c r="E180" s="49" t="s">
        <v>430</v>
      </c>
      <c r="F180" s="50">
        <v>3600</v>
      </c>
      <c r="G180" s="50">
        <v>3600</v>
      </c>
    </row>
    <row r="181" spans="1:7" x14ac:dyDescent="0.25">
      <c r="A181" s="135">
        <v>109483</v>
      </c>
      <c r="B181" s="90">
        <v>43794</v>
      </c>
      <c r="C181" s="97" t="s">
        <v>59</v>
      </c>
      <c r="D181" s="65" t="s">
        <v>556</v>
      </c>
      <c r="E181" s="65" t="s">
        <v>61</v>
      </c>
      <c r="F181" s="50">
        <v>132.41</v>
      </c>
      <c r="G181" s="50">
        <v>132.41</v>
      </c>
    </row>
    <row r="182" spans="1:7" x14ac:dyDescent="0.25">
      <c r="A182" s="134">
        <v>2993</v>
      </c>
      <c r="B182" s="83">
        <v>43798</v>
      </c>
      <c r="C182" s="84" t="s">
        <v>537</v>
      </c>
      <c r="D182" s="48" t="s">
        <v>538</v>
      </c>
      <c r="E182" s="49" t="s">
        <v>144</v>
      </c>
      <c r="F182" s="50">
        <v>3506.06</v>
      </c>
      <c r="G182" s="50">
        <v>2700</v>
      </c>
    </row>
    <row r="183" spans="1:7" x14ac:dyDescent="0.25">
      <c r="A183" s="134">
        <v>5376</v>
      </c>
      <c r="B183" s="83">
        <v>43794</v>
      </c>
      <c r="C183" s="84" t="s">
        <v>539</v>
      </c>
      <c r="D183" s="48" t="s">
        <v>545</v>
      </c>
      <c r="E183" s="49" t="s">
        <v>464</v>
      </c>
      <c r="F183" s="50">
        <v>3500</v>
      </c>
      <c r="G183" s="50">
        <v>3500</v>
      </c>
    </row>
    <row r="184" spans="1:7" x14ac:dyDescent="0.25">
      <c r="A184" s="51"/>
      <c r="B184" s="53"/>
      <c r="C184" s="51"/>
      <c r="D184" s="54"/>
      <c r="E184" s="54"/>
      <c r="F184" s="55"/>
      <c r="G184" s="55"/>
    </row>
    <row r="185" spans="1:7" ht="15.75" thickBot="1" x14ac:dyDescent="0.3">
      <c r="A185" s="56"/>
      <c r="B185" s="56"/>
      <c r="C185" s="56"/>
      <c r="D185" s="56"/>
      <c r="E185" s="56"/>
      <c r="F185" s="57">
        <f>SUM(F177:F184)</f>
        <v>17838.47</v>
      </c>
      <c r="G185" s="58">
        <f>SUM(G177:G184)</f>
        <v>17032.41</v>
      </c>
    </row>
    <row r="186" spans="1:7" ht="19.5" thickBot="1" x14ac:dyDescent="0.35">
      <c r="A186" s="238" t="s">
        <v>1</v>
      </c>
      <c r="B186" s="239"/>
      <c r="C186" s="239"/>
      <c r="D186" s="239"/>
      <c r="E186" s="240"/>
      <c r="F186" s="243">
        <f>G185</f>
        <v>17032.41</v>
      </c>
      <c r="G186" s="244"/>
    </row>
    <row r="187" spans="1:7" x14ac:dyDescent="0.25">
      <c r="A187" s="251" t="s">
        <v>7</v>
      </c>
      <c r="B187" s="252"/>
      <c r="C187" s="253" t="s">
        <v>1217</v>
      </c>
      <c r="D187" s="254"/>
      <c r="E187" s="17" t="s">
        <v>576</v>
      </c>
      <c r="F187" s="253"/>
      <c r="G187" s="254"/>
    </row>
    <row r="189" spans="1:7" ht="15.75" thickBot="1" x14ac:dyDescent="0.3"/>
    <row r="190" spans="1:7" x14ac:dyDescent="0.25">
      <c r="A190" s="245" t="s">
        <v>8</v>
      </c>
      <c r="B190" s="246"/>
      <c r="C190" s="246"/>
      <c r="D190" s="246"/>
      <c r="E190" s="246"/>
      <c r="F190" s="246"/>
      <c r="G190" s="247"/>
    </row>
    <row r="191" spans="1:7" ht="15.75" thickBot="1" x14ac:dyDescent="0.3">
      <c r="A191" s="248"/>
      <c r="B191" s="249"/>
      <c r="C191" s="249"/>
      <c r="D191" s="249"/>
      <c r="E191" s="249"/>
      <c r="F191" s="249"/>
      <c r="G191" s="250"/>
    </row>
    <row r="192" spans="1:7" ht="16.5" thickBot="1" x14ac:dyDescent="0.3">
      <c r="A192" s="233" t="s">
        <v>9</v>
      </c>
      <c r="B192" s="234"/>
      <c r="C192" s="234"/>
      <c r="D192" s="234"/>
      <c r="E192" s="235"/>
      <c r="F192" s="233" t="s">
        <v>57</v>
      </c>
      <c r="G192" s="235"/>
    </row>
    <row r="193" spans="1:7" ht="16.5" thickBot="1" x14ac:dyDescent="0.3">
      <c r="A193" s="1" t="s">
        <v>2</v>
      </c>
      <c r="B193" s="233" t="s">
        <v>534</v>
      </c>
      <c r="C193" s="234"/>
      <c r="D193" s="234"/>
      <c r="E193" s="235"/>
      <c r="F193" s="236" t="s">
        <v>16</v>
      </c>
      <c r="G193" s="237"/>
    </row>
    <row r="194" spans="1:7" x14ac:dyDescent="0.25">
      <c r="A194" s="80" t="s">
        <v>3</v>
      </c>
      <c r="B194" s="81" t="s">
        <v>11</v>
      </c>
      <c r="C194" s="81" t="s">
        <v>0</v>
      </c>
      <c r="D194" s="81" t="s">
        <v>44</v>
      </c>
      <c r="E194" s="81" t="s">
        <v>6</v>
      </c>
      <c r="F194" s="81" t="s">
        <v>33</v>
      </c>
      <c r="G194" s="81" t="s">
        <v>5</v>
      </c>
    </row>
    <row r="195" spans="1:7" x14ac:dyDescent="0.25">
      <c r="A195" s="134">
        <v>1243603</v>
      </c>
      <c r="B195" s="83">
        <v>43815</v>
      </c>
      <c r="C195" s="85" t="s">
        <v>171</v>
      </c>
      <c r="D195" s="48" t="s">
        <v>552</v>
      </c>
      <c r="E195" s="49" t="s">
        <v>554</v>
      </c>
      <c r="F195" s="50">
        <v>3500</v>
      </c>
      <c r="G195" s="50">
        <v>3500</v>
      </c>
    </row>
    <row r="196" spans="1:7" x14ac:dyDescent="0.25">
      <c r="A196" s="105">
        <v>1243609</v>
      </c>
      <c r="B196" s="83">
        <v>43815</v>
      </c>
      <c r="C196" s="84" t="s">
        <v>171</v>
      </c>
      <c r="D196" s="48" t="s">
        <v>552</v>
      </c>
      <c r="E196" s="49" t="s">
        <v>430</v>
      </c>
      <c r="F196" s="50">
        <v>3600</v>
      </c>
      <c r="G196" s="50">
        <v>3600</v>
      </c>
    </row>
    <row r="197" spans="1:7" x14ac:dyDescent="0.25">
      <c r="A197" s="134">
        <v>1243595</v>
      </c>
      <c r="B197" s="83">
        <v>43815</v>
      </c>
      <c r="C197" s="85" t="s">
        <v>171</v>
      </c>
      <c r="D197" s="48" t="s">
        <v>552</v>
      </c>
      <c r="E197" s="49" t="s">
        <v>551</v>
      </c>
      <c r="F197" s="50">
        <v>3600</v>
      </c>
      <c r="G197" s="50">
        <v>3600</v>
      </c>
    </row>
    <row r="198" spans="1:7" x14ac:dyDescent="0.25">
      <c r="A198" s="134">
        <v>5435</v>
      </c>
      <c r="B198" s="83">
        <v>43812</v>
      </c>
      <c r="C198" s="84" t="s">
        <v>539</v>
      </c>
      <c r="D198" s="48" t="s">
        <v>545</v>
      </c>
      <c r="E198" s="49" t="s">
        <v>464</v>
      </c>
      <c r="F198" s="50">
        <v>3500</v>
      </c>
      <c r="G198" s="50">
        <v>3500</v>
      </c>
    </row>
    <row r="199" spans="1:7" x14ac:dyDescent="0.25">
      <c r="A199" s="134">
        <v>3003</v>
      </c>
      <c r="B199" s="83">
        <v>43812</v>
      </c>
      <c r="C199" s="84" t="s">
        <v>537</v>
      </c>
      <c r="D199" s="48" t="s">
        <v>538</v>
      </c>
      <c r="E199" s="49" t="s">
        <v>144</v>
      </c>
      <c r="F199" s="50">
        <v>2898.99</v>
      </c>
      <c r="G199" s="50">
        <v>2700</v>
      </c>
    </row>
    <row r="200" spans="1:7" x14ac:dyDescent="0.25">
      <c r="A200" s="135">
        <v>121226</v>
      </c>
      <c r="B200" s="90">
        <v>43804</v>
      </c>
      <c r="C200" s="97" t="s">
        <v>59</v>
      </c>
      <c r="D200" s="65" t="s">
        <v>556</v>
      </c>
      <c r="E200" s="65" t="s">
        <v>61</v>
      </c>
      <c r="F200" s="50">
        <v>132.68</v>
      </c>
      <c r="G200" s="50">
        <v>132.68</v>
      </c>
    </row>
    <row r="201" spans="1:7" x14ac:dyDescent="0.25">
      <c r="A201" s="51"/>
      <c r="B201" s="53"/>
      <c r="C201" s="51"/>
      <c r="D201" s="54"/>
      <c r="E201" s="54"/>
      <c r="F201" s="96"/>
      <c r="G201" s="96"/>
    </row>
    <row r="202" spans="1:7" ht="15.75" thickBot="1" x14ac:dyDescent="0.3">
      <c r="A202" s="56"/>
      <c r="B202" s="56"/>
      <c r="C202" s="56"/>
      <c r="D202" s="56"/>
      <c r="E202" s="56"/>
      <c r="F202" s="57">
        <f>SUM(F195:F201)</f>
        <v>17231.669999999998</v>
      </c>
      <c r="G202" s="58">
        <f>SUM(G195:G201)</f>
        <v>17032.68</v>
      </c>
    </row>
    <row r="203" spans="1:7" ht="19.5" thickBot="1" x14ac:dyDescent="0.35">
      <c r="A203" s="238" t="s">
        <v>1</v>
      </c>
      <c r="B203" s="239"/>
      <c r="C203" s="239"/>
      <c r="D203" s="239"/>
      <c r="E203" s="240"/>
      <c r="F203" s="243">
        <f>G202</f>
        <v>17032.68</v>
      </c>
      <c r="G203" s="244"/>
    </row>
    <row r="204" spans="1:7" x14ac:dyDescent="0.25">
      <c r="A204" s="251" t="s">
        <v>7</v>
      </c>
      <c r="B204" s="252"/>
      <c r="C204" s="253" t="s">
        <v>1217</v>
      </c>
      <c r="D204" s="254"/>
      <c r="E204" s="17" t="s">
        <v>576</v>
      </c>
      <c r="F204" s="253"/>
      <c r="G204" s="254"/>
    </row>
  </sheetData>
  <mergeCells count="120">
    <mergeCell ref="A18:B18"/>
    <mergeCell ref="C18:D18"/>
    <mergeCell ref="F18:G18"/>
    <mergeCell ref="A21:G22"/>
    <mergeCell ref="A23:E23"/>
    <mergeCell ref="F23:G23"/>
    <mergeCell ref="A2:G3"/>
    <mergeCell ref="A4:E4"/>
    <mergeCell ref="F4:G4"/>
    <mergeCell ref="B5:E5"/>
    <mergeCell ref="F5:G5"/>
    <mergeCell ref="A17:E17"/>
    <mergeCell ref="F17:G17"/>
    <mergeCell ref="A38:G39"/>
    <mergeCell ref="A40:E40"/>
    <mergeCell ref="F40:G40"/>
    <mergeCell ref="B41:E41"/>
    <mergeCell ref="F41:G41"/>
    <mergeCell ref="A51:E51"/>
    <mergeCell ref="F51:G51"/>
    <mergeCell ref="B24:E24"/>
    <mergeCell ref="F24:G24"/>
    <mergeCell ref="A34:E34"/>
    <mergeCell ref="F34:G34"/>
    <mergeCell ref="A35:B35"/>
    <mergeCell ref="C35:D35"/>
    <mergeCell ref="F35:G35"/>
    <mergeCell ref="B58:E58"/>
    <mergeCell ref="F58:G58"/>
    <mergeCell ref="A67:E67"/>
    <mergeCell ref="F67:G67"/>
    <mergeCell ref="A68:B68"/>
    <mergeCell ref="C68:D68"/>
    <mergeCell ref="F68:G68"/>
    <mergeCell ref="A52:B52"/>
    <mergeCell ref="C52:D52"/>
    <mergeCell ref="F52:G52"/>
    <mergeCell ref="A55:G56"/>
    <mergeCell ref="A57:E57"/>
    <mergeCell ref="F57:G57"/>
    <mergeCell ref="A85:B85"/>
    <mergeCell ref="C85:D85"/>
    <mergeCell ref="A87:G88"/>
    <mergeCell ref="A89:E89"/>
    <mergeCell ref="F89:G89"/>
    <mergeCell ref="B90:E90"/>
    <mergeCell ref="F90:G90"/>
    <mergeCell ref="A71:G72"/>
    <mergeCell ref="A73:E73"/>
    <mergeCell ref="F73:G73"/>
    <mergeCell ref="B74:E74"/>
    <mergeCell ref="F74:G74"/>
    <mergeCell ref="A84:E84"/>
    <mergeCell ref="F84:G84"/>
    <mergeCell ref="F85:G85"/>
    <mergeCell ref="A105:E105"/>
    <mergeCell ref="F105:G105"/>
    <mergeCell ref="B106:E106"/>
    <mergeCell ref="F106:G106"/>
    <mergeCell ref="A116:E116"/>
    <mergeCell ref="F116:G116"/>
    <mergeCell ref="A99:E99"/>
    <mergeCell ref="F99:G99"/>
    <mergeCell ref="A100:B100"/>
    <mergeCell ref="C100:D100"/>
    <mergeCell ref="F100:G100"/>
    <mergeCell ref="A103:G104"/>
    <mergeCell ref="B123:E123"/>
    <mergeCell ref="F123:G123"/>
    <mergeCell ref="A134:E134"/>
    <mergeCell ref="F134:G134"/>
    <mergeCell ref="A135:B135"/>
    <mergeCell ref="C135:D135"/>
    <mergeCell ref="F135:G135"/>
    <mergeCell ref="A117:B117"/>
    <mergeCell ref="C117:D117"/>
    <mergeCell ref="F117:G117"/>
    <mergeCell ref="A120:G121"/>
    <mergeCell ref="A122:E122"/>
    <mergeCell ref="F122:G122"/>
    <mergeCell ref="A152:B152"/>
    <mergeCell ref="C152:D152"/>
    <mergeCell ref="F152:G152"/>
    <mergeCell ref="A155:G156"/>
    <mergeCell ref="A157:E157"/>
    <mergeCell ref="F157:G157"/>
    <mergeCell ref="A138:G139"/>
    <mergeCell ref="A140:E140"/>
    <mergeCell ref="F140:G140"/>
    <mergeCell ref="B141:E141"/>
    <mergeCell ref="F141:G141"/>
    <mergeCell ref="A151:E151"/>
    <mergeCell ref="F151:G151"/>
    <mergeCell ref="A172:G173"/>
    <mergeCell ref="A174:E174"/>
    <mergeCell ref="F174:G174"/>
    <mergeCell ref="B175:E175"/>
    <mergeCell ref="F175:G175"/>
    <mergeCell ref="A186:E186"/>
    <mergeCell ref="F186:G186"/>
    <mergeCell ref="B158:E158"/>
    <mergeCell ref="F158:G158"/>
    <mergeCell ref="A168:E168"/>
    <mergeCell ref="F168:G168"/>
    <mergeCell ref="A169:B169"/>
    <mergeCell ref="C169:D169"/>
    <mergeCell ref="F169:G169"/>
    <mergeCell ref="B193:E193"/>
    <mergeCell ref="F193:G193"/>
    <mergeCell ref="A203:E203"/>
    <mergeCell ref="F203:G203"/>
    <mergeCell ref="A204:B204"/>
    <mergeCell ref="C204:D204"/>
    <mergeCell ref="F204:G204"/>
    <mergeCell ref="A187:B187"/>
    <mergeCell ref="C187:D187"/>
    <mergeCell ref="F187:G187"/>
    <mergeCell ref="A190:G191"/>
    <mergeCell ref="A192:E192"/>
    <mergeCell ref="F192:G192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3:G184"/>
  <sheetViews>
    <sheetView topLeftCell="A172" workbookViewId="0">
      <selection activeCell="A184" sqref="A184:XFD184"/>
    </sheetView>
  </sheetViews>
  <sheetFormatPr defaultColWidth="9.140625" defaultRowHeight="15" x14ac:dyDescent="0.25"/>
  <cols>
    <col min="1" max="1" width="18.140625" customWidth="1"/>
    <col min="2" max="2" width="12.7109375" customWidth="1"/>
    <col min="3" max="3" width="20.85546875" customWidth="1"/>
    <col min="4" max="4" width="36.28515625" customWidth="1"/>
    <col min="5" max="5" width="38.5703125" customWidth="1"/>
    <col min="6" max="6" width="27.42578125" customWidth="1"/>
    <col min="7" max="7" width="20.140625" customWidth="1"/>
  </cols>
  <sheetData>
    <row r="3" spans="1:7" ht="13.5" customHeight="1" thickBot="1" x14ac:dyDescent="0.3"/>
    <row r="4" spans="1:7" x14ac:dyDescent="0.25">
      <c r="A4" s="245" t="s">
        <v>8</v>
      </c>
      <c r="B4" s="246"/>
      <c r="C4" s="246"/>
      <c r="D4" s="246"/>
      <c r="E4" s="246"/>
      <c r="F4" s="246"/>
      <c r="G4" s="247"/>
    </row>
    <row r="5" spans="1:7" ht="26.25" customHeight="1" thickBot="1" x14ac:dyDescent="0.3">
      <c r="A5" s="248"/>
      <c r="B5" s="249"/>
      <c r="C5" s="249"/>
      <c r="D5" s="249"/>
      <c r="E5" s="249"/>
      <c r="F5" s="249"/>
      <c r="G5" s="250"/>
    </row>
    <row r="6" spans="1:7" ht="16.5" thickBot="1" x14ac:dyDescent="0.3">
      <c r="A6" s="233" t="s">
        <v>68</v>
      </c>
      <c r="B6" s="234"/>
      <c r="C6" s="234"/>
      <c r="D6" s="234"/>
      <c r="E6" s="235"/>
      <c r="F6" s="233" t="s">
        <v>57</v>
      </c>
      <c r="G6" s="235"/>
    </row>
    <row r="7" spans="1:7" ht="16.5" thickBot="1" x14ac:dyDescent="0.3">
      <c r="A7" s="1" t="s">
        <v>2</v>
      </c>
      <c r="B7" s="233" t="s">
        <v>228</v>
      </c>
      <c r="C7" s="234"/>
      <c r="D7" s="234"/>
      <c r="E7" s="235"/>
      <c r="F7" s="236" t="s">
        <v>97</v>
      </c>
      <c r="G7" s="237"/>
    </row>
    <row r="8" spans="1:7" ht="15.75" x14ac:dyDescent="0.25">
      <c r="A8" s="2" t="s">
        <v>3</v>
      </c>
      <c r="B8" s="3" t="s">
        <v>11</v>
      </c>
      <c r="C8" s="3" t="s">
        <v>0</v>
      </c>
      <c r="D8" s="3" t="s">
        <v>4</v>
      </c>
      <c r="E8" s="3" t="s">
        <v>6</v>
      </c>
      <c r="F8" s="3" t="s">
        <v>12</v>
      </c>
      <c r="G8" s="3" t="s">
        <v>5</v>
      </c>
    </row>
    <row r="9" spans="1:7" ht="15.75" x14ac:dyDescent="0.25">
      <c r="A9" s="4">
        <v>134884</v>
      </c>
      <c r="B9" s="5">
        <v>43488</v>
      </c>
      <c r="C9" s="6" t="s">
        <v>229</v>
      </c>
      <c r="D9" s="7" t="s">
        <v>230</v>
      </c>
      <c r="E9" s="8" t="s">
        <v>20</v>
      </c>
      <c r="F9" s="9">
        <v>113.56</v>
      </c>
      <c r="G9" s="9">
        <v>113.56</v>
      </c>
    </row>
    <row r="10" spans="1:7" ht="15.75" x14ac:dyDescent="0.25">
      <c r="A10" s="4">
        <v>133253</v>
      </c>
      <c r="B10" s="5">
        <v>43524</v>
      </c>
      <c r="C10" s="6" t="s">
        <v>229</v>
      </c>
      <c r="D10" s="7" t="s">
        <v>230</v>
      </c>
      <c r="E10" s="8" t="s">
        <v>20</v>
      </c>
      <c r="F10" s="9">
        <v>130.22999999999999</v>
      </c>
      <c r="G10" s="9">
        <v>130.22999999999999</v>
      </c>
    </row>
    <row r="11" spans="1:7" ht="15.75" x14ac:dyDescent="0.25">
      <c r="A11" s="4">
        <v>495</v>
      </c>
      <c r="B11" s="5">
        <v>43524</v>
      </c>
      <c r="C11" s="4" t="s">
        <v>229</v>
      </c>
      <c r="D11" s="7" t="s">
        <v>230</v>
      </c>
      <c r="E11" s="8" t="s">
        <v>20</v>
      </c>
      <c r="F11" s="9">
        <v>172</v>
      </c>
      <c r="G11" s="9">
        <v>172</v>
      </c>
    </row>
    <row r="12" spans="1:7" ht="15.75" x14ac:dyDescent="0.25">
      <c r="A12" s="4">
        <v>493</v>
      </c>
      <c r="B12" s="5">
        <v>43524</v>
      </c>
      <c r="C12" s="4" t="s">
        <v>229</v>
      </c>
      <c r="D12" s="7" t="s">
        <v>230</v>
      </c>
      <c r="E12" s="8" t="s">
        <v>20</v>
      </c>
      <c r="F12" s="9">
        <v>695.79</v>
      </c>
      <c r="G12" s="9">
        <v>626.75</v>
      </c>
    </row>
    <row r="13" spans="1:7" ht="15.75" x14ac:dyDescent="0.25">
      <c r="A13" s="4">
        <v>1092271</v>
      </c>
      <c r="B13" s="5">
        <v>43524</v>
      </c>
      <c r="C13" s="4" t="s">
        <v>231</v>
      </c>
      <c r="D13" s="7" t="s">
        <v>232</v>
      </c>
      <c r="E13" s="8" t="s">
        <v>75</v>
      </c>
      <c r="F13" s="9">
        <v>6000</v>
      </c>
      <c r="G13" s="9">
        <v>6000</v>
      </c>
    </row>
    <row r="14" spans="1:7" ht="15.75" x14ac:dyDescent="0.25">
      <c r="A14" s="4">
        <v>10911513</v>
      </c>
      <c r="B14" s="5">
        <v>43523</v>
      </c>
      <c r="C14" s="4" t="s">
        <v>233</v>
      </c>
      <c r="D14" s="7" t="s">
        <v>234</v>
      </c>
      <c r="E14" s="8" t="s">
        <v>235</v>
      </c>
      <c r="F14" s="9">
        <v>2000</v>
      </c>
      <c r="G14" s="9">
        <v>2000</v>
      </c>
    </row>
    <row r="15" spans="1:7" ht="15.75" x14ac:dyDescent="0.25">
      <c r="A15" s="4">
        <v>10911741</v>
      </c>
      <c r="B15" s="5">
        <v>43523</v>
      </c>
      <c r="C15" s="4" t="s">
        <v>233</v>
      </c>
      <c r="D15" s="7" t="s">
        <v>234</v>
      </c>
      <c r="E15" s="8" t="s">
        <v>236</v>
      </c>
      <c r="F15" s="9">
        <v>800</v>
      </c>
      <c r="G15" s="9">
        <v>800</v>
      </c>
    </row>
    <row r="16" spans="1:7" ht="15.75" x14ac:dyDescent="0.25">
      <c r="A16" s="4">
        <v>878976</v>
      </c>
      <c r="B16" s="5">
        <v>43510</v>
      </c>
      <c r="C16" s="4" t="s">
        <v>138</v>
      </c>
      <c r="D16" s="7" t="s">
        <v>139</v>
      </c>
      <c r="E16" s="8" t="s">
        <v>237</v>
      </c>
      <c r="F16" s="9">
        <v>202.49</v>
      </c>
      <c r="G16" s="9">
        <v>202.49</v>
      </c>
    </row>
    <row r="17" spans="1:7" ht="15.75" x14ac:dyDescent="0.25">
      <c r="A17" s="4"/>
      <c r="B17" s="5"/>
      <c r="C17" s="4"/>
      <c r="D17" s="7"/>
      <c r="E17" s="8"/>
      <c r="F17" s="9"/>
      <c r="G17" s="9"/>
    </row>
    <row r="18" spans="1:7" ht="16.5" thickBot="1" x14ac:dyDescent="0.3">
      <c r="A18" s="18"/>
      <c r="B18" s="18"/>
      <c r="C18" s="18"/>
      <c r="D18" s="18"/>
      <c r="E18" s="18"/>
      <c r="F18" s="14">
        <f>SUM(F9:F17)</f>
        <v>10114.07</v>
      </c>
      <c r="G18" s="15">
        <f>SUM(G9:G17)</f>
        <v>10045.030000000001</v>
      </c>
    </row>
    <row r="19" spans="1:7" ht="19.5" thickBot="1" x14ac:dyDescent="0.35">
      <c r="A19" s="238" t="s">
        <v>1</v>
      </c>
      <c r="B19" s="239"/>
      <c r="C19" s="239"/>
      <c r="D19" s="239"/>
      <c r="E19" s="240"/>
      <c r="F19" s="243">
        <f>G18</f>
        <v>10045.030000000001</v>
      </c>
      <c r="G19" s="244"/>
    </row>
    <row r="20" spans="1:7" x14ac:dyDescent="0.25">
      <c r="A20" s="251" t="s">
        <v>7</v>
      </c>
      <c r="B20" s="252"/>
      <c r="C20" s="253" t="s">
        <v>1217</v>
      </c>
      <c r="D20" s="254"/>
      <c r="E20" s="221" t="s">
        <v>1210</v>
      </c>
      <c r="F20" s="222"/>
      <c r="G20" s="223"/>
    </row>
    <row r="23" spans="1:7" ht="15.75" thickBot="1" x14ac:dyDescent="0.3"/>
    <row r="24" spans="1:7" x14ac:dyDescent="0.25">
      <c r="A24" s="245" t="s">
        <v>8</v>
      </c>
      <c r="B24" s="246"/>
      <c r="C24" s="246"/>
      <c r="D24" s="246"/>
      <c r="E24" s="246"/>
      <c r="F24" s="246"/>
      <c r="G24" s="247"/>
    </row>
    <row r="25" spans="1:7" ht="15.75" thickBot="1" x14ac:dyDescent="0.3">
      <c r="A25" s="248"/>
      <c r="B25" s="249"/>
      <c r="C25" s="249"/>
      <c r="D25" s="249"/>
      <c r="E25" s="249"/>
      <c r="F25" s="249"/>
      <c r="G25" s="250"/>
    </row>
    <row r="26" spans="1:7" ht="16.5" thickBot="1" x14ac:dyDescent="0.3">
      <c r="A26" s="233" t="s">
        <v>68</v>
      </c>
      <c r="B26" s="234"/>
      <c r="C26" s="234"/>
      <c r="D26" s="234"/>
      <c r="E26" s="235"/>
      <c r="F26" s="233" t="s">
        <v>57</v>
      </c>
      <c r="G26" s="235"/>
    </row>
    <row r="27" spans="1:7" ht="16.5" thickBot="1" x14ac:dyDescent="0.3">
      <c r="A27" s="1" t="s">
        <v>2</v>
      </c>
      <c r="B27" s="233" t="s">
        <v>228</v>
      </c>
      <c r="C27" s="234"/>
      <c r="D27" s="234"/>
      <c r="E27" s="235"/>
      <c r="F27" s="236" t="s">
        <v>99</v>
      </c>
      <c r="G27" s="237"/>
    </row>
    <row r="28" spans="1:7" ht="15.75" x14ac:dyDescent="0.25">
      <c r="A28" s="2" t="s">
        <v>3</v>
      </c>
      <c r="B28" s="3" t="s">
        <v>11</v>
      </c>
      <c r="C28" s="3" t="s">
        <v>0</v>
      </c>
      <c r="D28" s="3" t="s">
        <v>4</v>
      </c>
      <c r="E28" s="3" t="s">
        <v>6</v>
      </c>
      <c r="F28" s="3" t="s">
        <v>12</v>
      </c>
      <c r="G28" s="3" t="s">
        <v>5</v>
      </c>
    </row>
    <row r="29" spans="1:7" ht="15.75" x14ac:dyDescent="0.25">
      <c r="A29" s="4">
        <v>501</v>
      </c>
      <c r="B29" s="5">
        <v>43549</v>
      </c>
      <c r="C29" s="6" t="s">
        <v>229</v>
      </c>
      <c r="D29" s="7" t="s">
        <v>230</v>
      </c>
      <c r="E29" s="8" t="s">
        <v>20</v>
      </c>
      <c r="F29" s="9">
        <v>1588.58</v>
      </c>
      <c r="G29" s="9">
        <v>1552.56</v>
      </c>
    </row>
    <row r="30" spans="1:7" ht="15.75" x14ac:dyDescent="0.25">
      <c r="A30" s="4">
        <v>1105985</v>
      </c>
      <c r="B30" s="5">
        <v>43524</v>
      </c>
      <c r="C30" s="4" t="s">
        <v>231</v>
      </c>
      <c r="D30" s="7" t="s">
        <v>232</v>
      </c>
      <c r="E30" s="8" t="s">
        <v>75</v>
      </c>
      <c r="F30" s="9">
        <v>6000</v>
      </c>
      <c r="G30" s="9">
        <v>6000</v>
      </c>
    </row>
    <row r="31" spans="1:7" ht="15.75" x14ac:dyDescent="0.25">
      <c r="A31" s="4">
        <v>10911513</v>
      </c>
      <c r="B31" s="5">
        <v>43523</v>
      </c>
      <c r="C31" s="4" t="s">
        <v>233</v>
      </c>
      <c r="D31" s="7" t="s">
        <v>234</v>
      </c>
      <c r="E31" s="8" t="s">
        <v>235</v>
      </c>
      <c r="F31" s="9">
        <v>2000</v>
      </c>
      <c r="G31" s="9">
        <v>2000</v>
      </c>
    </row>
    <row r="32" spans="1:7" ht="15.75" x14ac:dyDescent="0.25">
      <c r="A32" s="4">
        <v>10911741</v>
      </c>
      <c r="B32" s="5">
        <v>43523</v>
      </c>
      <c r="C32" s="4" t="s">
        <v>233</v>
      </c>
      <c r="D32" s="7" t="s">
        <v>234</v>
      </c>
      <c r="E32" s="8" t="s">
        <v>236</v>
      </c>
      <c r="F32" s="9">
        <v>800</v>
      </c>
      <c r="G32" s="9">
        <v>800</v>
      </c>
    </row>
    <row r="33" spans="1:7" ht="15.75" x14ac:dyDescent="0.25">
      <c r="A33" s="4">
        <v>878976</v>
      </c>
      <c r="B33" s="5">
        <v>43510</v>
      </c>
      <c r="C33" s="4" t="s">
        <v>138</v>
      </c>
      <c r="D33" s="7" t="s">
        <v>139</v>
      </c>
      <c r="E33" s="8" t="s">
        <v>237</v>
      </c>
      <c r="F33" s="9">
        <v>226.1</v>
      </c>
      <c r="G33" s="9">
        <v>226.1</v>
      </c>
    </row>
    <row r="34" spans="1:7" ht="15.75" x14ac:dyDescent="0.25">
      <c r="A34" s="4"/>
      <c r="B34" s="5"/>
      <c r="C34" s="4"/>
      <c r="D34" s="7"/>
      <c r="E34" s="8"/>
      <c r="F34" s="9"/>
      <c r="G34" s="9"/>
    </row>
    <row r="35" spans="1:7" ht="16.5" thickBot="1" x14ac:dyDescent="0.3">
      <c r="A35" s="18"/>
      <c r="B35" s="18"/>
      <c r="C35" s="18"/>
      <c r="D35" s="18"/>
      <c r="E35" s="18"/>
      <c r="F35" s="14">
        <f>SUM(F29:F34)</f>
        <v>10614.68</v>
      </c>
      <c r="G35" s="15">
        <f>SUM(G29:G34)</f>
        <v>10578.66</v>
      </c>
    </row>
    <row r="36" spans="1:7" ht="19.5" thickBot="1" x14ac:dyDescent="0.35">
      <c r="A36" s="238" t="s">
        <v>1</v>
      </c>
      <c r="B36" s="239"/>
      <c r="C36" s="239"/>
      <c r="D36" s="239"/>
      <c r="E36" s="240"/>
      <c r="F36" s="243">
        <f>G35</f>
        <v>10578.66</v>
      </c>
      <c r="G36" s="244"/>
    </row>
    <row r="37" spans="1:7" x14ac:dyDescent="0.25">
      <c r="A37" s="251" t="s">
        <v>7</v>
      </c>
      <c r="B37" s="252"/>
      <c r="C37" s="253" t="s">
        <v>1217</v>
      </c>
      <c r="D37" s="254"/>
      <c r="E37" s="221" t="s">
        <v>1210</v>
      </c>
      <c r="F37" s="222"/>
      <c r="G37" s="223"/>
    </row>
    <row r="39" spans="1:7" ht="15.75" thickBot="1" x14ac:dyDescent="0.3"/>
    <row r="40" spans="1:7" x14ac:dyDescent="0.25">
      <c r="A40" s="245" t="s">
        <v>8</v>
      </c>
      <c r="B40" s="246"/>
      <c r="C40" s="246"/>
      <c r="D40" s="246"/>
      <c r="E40" s="246"/>
      <c r="F40" s="246"/>
      <c r="G40" s="247"/>
    </row>
    <row r="41" spans="1:7" ht="15.75" thickBot="1" x14ac:dyDescent="0.3">
      <c r="A41" s="248"/>
      <c r="B41" s="249"/>
      <c r="C41" s="249"/>
      <c r="D41" s="249"/>
      <c r="E41" s="249"/>
      <c r="F41" s="249"/>
      <c r="G41" s="250"/>
    </row>
    <row r="42" spans="1:7" ht="16.5" thickBot="1" x14ac:dyDescent="0.3">
      <c r="A42" s="233" t="s">
        <v>68</v>
      </c>
      <c r="B42" s="234"/>
      <c r="C42" s="234"/>
      <c r="D42" s="234"/>
      <c r="E42" s="235"/>
      <c r="F42" s="233" t="s">
        <v>57</v>
      </c>
      <c r="G42" s="235"/>
    </row>
    <row r="43" spans="1:7" ht="16.5" thickBot="1" x14ac:dyDescent="0.3">
      <c r="A43" s="1" t="s">
        <v>2</v>
      </c>
      <c r="B43" s="233" t="s">
        <v>228</v>
      </c>
      <c r="C43" s="234"/>
      <c r="D43" s="234"/>
      <c r="E43" s="235"/>
      <c r="F43" s="236" t="s">
        <v>102</v>
      </c>
      <c r="G43" s="237"/>
    </row>
    <row r="44" spans="1:7" ht="15.75" x14ac:dyDescent="0.25">
      <c r="A44" s="2" t="s">
        <v>3</v>
      </c>
      <c r="B44" s="3" t="s">
        <v>11</v>
      </c>
      <c r="C44" s="3" t="s">
        <v>0</v>
      </c>
      <c r="D44" s="3" t="s">
        <v>4</v>
      </c>
      <c r="E44" s="3" t="s">
        <v>6</v>
      </c>
      <c r="F44" s="3" t="s">
        <v>12</v>
      </c>
      <c r="G44" s="3" t="s">
        <v>5</v>
      </c>
    </row>
    <row r="45" spans="1:7" ht="15.75" x14ac:dyDescent="0.25">
      <c r="A45" s="4">
        <v>510</v>
      </c>
      <c r="B45" s="5">
        <v>43585</v>
      </c>
      <c r="C45" s="6" t="s">
        <v>229</v>
      </c>
      <c r="D45" s="7" t="s">
        <v>230</v>
      </c>
      <c r="E45" s="8" t="s">
        <v>20</v>
      </c>
      <c r="F45" s="9">
        <v>1039.79</v>
      </c>
      <c r="G45" s="9">
        <v>1039.79</v>
      </c>
    </row>
    <row r="46" spans="1:7" ht="15.75" x14ac:dyDescent="0.25">
      <c r="A46" s="4">
        <v>509</v>
      </c>
      <c r="B46" s="5">
        <v>43585</v>
      </c>
      <c r="C46" s="6" t="s">
        <v>229</v>
      </c>
      <c r="D46" s="7" t="s">
        <v>230</v>
      </c>
      <c r="E46" s="8" t="s">
        <v>20</v>
      </c>
      <c r="F46" s="9">
        <v>1104.77</v>
      </c>
      <c r="G46" s="9">
        <v>949.37</v>
      </c>
    </row>
    <row r="47" spans="1:7" ht="15.75" x14ac:dyDescent="0.25">
      <c r="A47" s="4">
        <v>1</v>
      </c>
      <c r="B47" s="5">
        <v>43585</v>
      </c>
      <c r="C47" s="4" t="s">
        <v>238</v>
      </c>
      <c r="D47" s="7" t="s">
        <v>232</v>
      </c>
      <c r="E47" s="8" t="s">
        <v>75</v>
      </c>
      <c r="F47" s="9">
        <v>6000</v>
      </c>
      <c r="G47" s="9">
        <v>6000</v>
      </c>
    </row>
    <row r="48" spans="1:7" ht="15.75" x14ac:dyDescent="0.25">
      <c r="A48" s="4">
        <v>1120584</v>
      </c>
      <c r="B48" s="5">
        <v>43585</v>
      </c>
      <c r="C48" s="4" t="s">
        <v>233</v>
      </c>
      <c r="D48" s="7" t="s">
        <v>234</v>
      </c>
      <c r="E48" s="8" t="s">
        <v>235</v>
      </c>
      <c r="F48" s="9">
        <v>2000</v>
      </c>
      <c r="G48" s="9">
        <v>2000</v>
      </c>
    </row>
    <row r="49" spans="1:7" ht="15.75" x14ac:dyDescent="0.25">
      <c r="A49" s="4">
        <v>1121391</v>
      </c>
      <c r="B49" s="5">
        <v>43585</v>
      </c>
      <c r="C49" s="4" t="s">
        <v>233</v>
      </c>
      <c r="D49" s="7" t="s">
        <v>234</v>
      </c>
      <c r="E49" s="8" t="s">
        <v>236</v>
      </c>
      <c r="F49" s="9">
        <v>800</v>
      </c>
      <c r="G49" s="9">
        <v>800</v>
      </c>
    </row>
    <row r="50" spans="1:7" ht="15.75" x14ac:dyDescent="0.25">
      <c r="A50" s="4">
        <v>906046</v>
      </c>
      <c r="B50" s="5">
        <v>43585</v>
      </c>
      <c r="C50" s="4" t="s">
        <v>138</v>
      </c>
      <c r="D50" s="7" t="s">
        <v>139</v>
      </c>
      <c r="E50" s="8" t="s">
        <v>107</v>
      </c>
      <c r="F50" s="9">
        <v>290.76</v>
      </c>
      <c r="G50" s="9">
        <v>290.76</v>
      </c>
    </row>
    <row r="51" spans="1:7" ht="15.75" x14ac:dyDescent="0.25">
      <c r="A51" s="4"/>
      <c r="B51" s="5"/>
      <c r="C51" s="4"/>
      <c r="D51" s="7"/>
      <c r="E51" s="8"/>
      <c r="F51" s="9"/>
      <c r="G51" s="9"/>
    </row>
    <row r="52" spans="1:7" ht="16.5" thickBot="1" x14ac:dyDescent="0.3">
      <c r="A52" s="18"/>
      <c r="B52" s="18"/>
      <c r="C52" s="18"/>
      <c r="D52" s="18"/>
      <c r="E52" s="18"/>
      <c r="F52" s="14">
        <f>SUM(F45:F51)</f>
        <v>11235.32</v>
      </c>
      <c r="G52" s="15">
        <f>SUM(G45:G51)</f>
        <v>11079.92</v>
      </c>
    </row>
    <row r="53" spans="1:7" ht="19.5" thickBot="1" x14ac:dyDescent="0.35">
      <c r="A53" s="238" t="s">
        <v>1</v>
      </c>
      <c r="B53" s="239"/>
      <c r="C53" s="239"/>
      <c r="D53" s="239"/>
      <c r="E53" s="240"/>
      <c r="F53" s="243">
        <f>G52</f>
        <v>11079.92</v>
      </c>
      <c r="G53" s="244"/>
    </row>
    <row r="54" spans="1:7" x14ac:dyDescent="0.25">
      <c r="A54" s="251" t="s">
        <v>7</v>
      </c>
      <c r="B54" s="252"/>
      <c r="C54" s="253" t="s">
        <v>1217</v>
      </c>
      <c r="D54" s="254"/>
      <c r="E54" s="221" t="s">
        <v>1210</v>
      </c>
      <c r="F54" s="222"/>
      <c r="G54" s="223"/>
    </row>
    <row r="55" spans="1:7" ht="15.75" thickBot="1" x14ac:dyDescent="0.3"/>
    <row r="56" spans="1:7" x14ac:dyDescent="0.25">
      <c r="A56" s="245" t="s">
        <v>8</v>
      </c>
      <c r="B56" s="246"/>
      <c r="C56" s="246"/>
      <c r="D56" s="246"/>
      <c r="E56" s="246"/>
      <c r="F56" s="246"/>
      <c r="G56" s="247"/>
    </row>
    <row r="57" spans="1:7" ht="15.75" thickBot="1" x14ac:dyDescent="0.3">
      <c r="A57" s="248"/>
      <c r="B57" s="249"/>
      <c r="C57" s="249"/>
      <c r="D57" s="249"/>
      <c r="E57" s="249"/>
      <c r="F57" s="249"/>
      <c r="G57" s="250"/>
    </row>
    <row r="58" spans="1:7" ht="16.5" thickBot="1" x14ac:dyDescent="0.3">
      <c r="A58" s="233" t="s">
        <v>68</v>
      </c>
      <c r="B58" s="234"/>
      <c r="C58" s="234"/>
      <c r="D58" s="234"/>
      <c r="E58" s="235"/>
      <c r="F58" s="233" t="s">
        <v>57</v>
      </c>
      <c r="G58" s="235"/>
    </row>
    <row r="59" spans="1:7" ht="16.5" thickBot="1" x14ac:dyDescent="0.3">
      <c r="A59" s="1" t="s">
        <v>2</v>
      </c>
      <c r="B59" s="233" t="s">
        <v>228</v>
      </c>
      <c r="C59" s="234"/>
      <c r="D59" s="234"/>
      <c r="E59" s="235"/>
      <c r="F59" s="236" t="s">
        <v>103</v>
      </c>
      <c r="G59" s="237"/>
    </row>
    <row r="60" spans="1:7" ht="15.75" x14ac:dyDescent="0.25">
      <c r="A60" s="2" t="s">
        <v>3</v>
      </c>
      <c r="B60" s="3" t="s">
        <v>11</v>
      </c>
      <c r="C60" s="3" t="s">
        <v>0</v>
      </c>
      <c r="D60" s="3" t="s">
        <v>4</v>
      </c>
      <c r="E60" s="3" t="s">
        <v>6</v>
      </c>
      <c r="F60" s="3" t="s">
        <v>12</v>
      </c>
      <c r="G60" s="3" t="s">
        <v>5</v>
      </c>
    </row>
    <row r="61" spans="1:7" ht="15.75" x14ac:dyDescent="0.25">
      <c r="A61" s="23">
        <v>515</v>
      </c>
      <c r="B61" s="61">
        <v>43614</v>
      </c>
      <c r="C61" s="62" t="s">
        <v>229</v>
      </c>
      <c r="D61" s="7" t="s">
        <v>230</v>
      </c>
      <c r="E61" s="8" t="s">
        <v>20</v>
      </c>
      <c r="F61" s="9">
        <v>2496.87</v>
      </c>
      <c r="G61" s="9">
        <v>2496.87</v>
      </c>
    </row>
    <row r="62" spans="1:7" ht="15.75" x14ac:dyDescent="0.25">
      <c r="A62" s="23">
        <v>2</v>
      </c>
      <c r="B62" s="61">
        <v>43616</v>
      </c>
      <c r="C62" s="23" t="s">
        <v>238</v>
      </c>
      <c r="D62" s="7" t="s">
        <v>232</v>
      </c>
      <c r="E62" s="8" t="s">
        <v>75</v>
      </c>
      <c r="F62" s="9">
        <v>8450</v>
      </c>
      <c r="G62" s="9">
        <v>8450</v>
      </c>
    </row>
    <row r="63" spans="1:7" ht="15.75" x14ac:dyDescent="0.25">
      <c r="A63" s="23">
        <v>1120584</v>
      </c>
      <c r="B63" s="61">
        <v>43585</v>
      </c>
      <c r="C63" s="23" t="s">
        <v>233</v>
      </c>
      <c r="D63" s="7" t="s">
        <v>234</v>
      </c>
      <c r="E63" s="8" t="s">
        <v>235</v>
      </c>
      <c r="F63" s="9">
        <v>2000</v>
      </c>
      <c r="G63" s="9">
        <v>2000</v>
      </c>
    </row>
    <row r="64" spans="1:7" ht="15.75" x14ac:dyDescent="0.25">
      <c r="A64" s="23">
        <v>1121391</v>
      </c>
      <c r="B64" s="61">
        <v>43585</v>
      </c>
      <c r="C64" s="23" t="s">
        <v>233</v>
      </c>
      <c r="D64" s="7" t="s">
        <v>234</v>
      </c>
      <c r="E64" s="8" t="s">
        <v>236</v>
      </c>
      <c r="F64" s="9">
        <v>800</v>
      </c>
      <c r="G64" s="9">
        <v>800</v>
      </c>
    </row>
    <row r="65" spans="1:7" ht="15.75" x14ac:dyDescent="0.25">
      <c r="A65" s="4"/>
      <c r="B65" s="5"/>
      <c r="C65" s="4"/>
      <c r="D65" s="7"/>
      <c r="E65" s="8"/>
      <c r="F65" s="9"/>
      <c r="G65" s="9"/>
    </row>
    <row r="66" spans="1:7" ht="16.5" thickBot="1" x14ac:dyDescent="0.3">
      <c r="A66" s="18"/>
      <c r="B66" s="18"/>
      <c r="C66" s="18"/>
      <c r="D66" s="18"/>
      <c r="E66" s="18"/>
      <c r="F66" s="14">
        <f>SUM(F61:F65)</f>
        <v>13746.869999999999</v>
      </c>
      <c r="G66" s="15">
        <f>SUM(G61:G65)</f>
        <v>13746.869999999999</v>
      </c>
    </row>
    <row r="67" spans="1:7" ht="19.5" thickBot="1" x14ac:dyDescent="0.35">
      <c r="A67" s="238" t="s">
        <v>1</v>
      </c>
      <c r="B67" s="239"/>
      <c r="C67" s="239"/>
      <c r="D67" s="239"/>
      <c r="E67" s="240"/>
      <c r="F67" s="243">
        <f>G66</f>
        <v>13746.869999999999</v>
      </c>
      <c r="G67" s="244"/>
    </row>
    <row r="68" spans="1:7" x14ac:dyDescent="0.25">
      <c r="A68" s="251" t="s">
        <v>7</v>
      </c>
      <c r="B68" s="252"/>
      <c r="C68" s="253" t="s">
        <v>1217</v>
      </c>
      <c r="D68" s="254"/>
      <c r="E68" s="221" t="s">
        <v>1210</v>
      </c>
      <c r="F68" s="222"/>
      <c r="G68" s="223"/>
    </row>
    <row r="70" spans="1:7" ht="15.75" thickBot="1" x14ac:dyDescent="0.3"/>
    <row r="71" spans="1:7" x14ac:dyDescent="0.25">
      <c r="A71" s="245" t="s">
        <v>8</v>
      </c>
      <c r="B71" s="246"/>
      <c r="C71" s="246"/>
      <c r="D71" s="246"/>
      <c r="E71" s="246"/>
      <c r="F71" s="246"/>
      <c r="G71" s="247"/>
    </row>
    <row r="72" spans="1:7" ht="15.75" thickBot="1" x14ac:dyDescent="0.3">
      <c r="A72" s="248"/>
      <c r="B72" s="249"/>
      <c r="C72" s="249"/>
      <c r="D72" s="249"/>
      <c r="E72" s="249"/>
      <c r="F72" s="249"/>
      <c r="G72" s="250"/>
    </row>
    <row r="73" spans="1:7" ht="16.5" thickBot="1" x14ac:dyDescent="0.3">
      <c r="A73" s="233" t="s">
        <v>68</v>
      </c>
      <c r="B73" s="234"/>
      <c r="C73" s="234"/>
      <c r="D73" s="234"/>
      <c r="E73" s="235"/>
      <c r="F73" s="233" t="s">
        <v>57</v>
      </c>
      <c r="G73" s="235"/>
    </row>
    <row r="74" spans="1:7" ht="16.5" thickBot="1" x14ac:dyDescent="0.3">
      <c r="A74" s="1" t="s">
        <v>2</v>
      </c>
      <c r="B74" s="233" t="s">
        <v>228</v>
      </c>
      <c r="C74" s="234"/>
      <c r="D74" s="234"/>
      <c r="E74" s="235"/>
      <c r="F74" s="236" t="s">
        <v>110</v>
      </c>
      <c r="G74" s="237"/>
    </row>
    <row r="75" spans="1:7" ht="15.75" x14ac:dyDescent="0.25">
      <c r="A75" s="2" t="s">
        <v>3</v>
      </c>
      <c r="B75" s="3" t="s">
        <v>11</v>
      </c>
      <c r="C75" s="3" t="s">
        <v>0</v>
      </c>
      <c r="D75" s="3" t="s">
        <v>4</v>
      </c>
      <c r="E75" s="3" t="s">
        <v>6</v>
      </c>
      <c r="F75" s="3" t="s">
        <v>12</v>
      </c>
      <c r="G75" s="3" t="s">
        <v>5</v>
      </c>
    </row>
    <row r="76" spans="1:7" x14ac:dyDescent="0.25">
      <c r="A76" s="46">
        <v>90713</v>
      </c>
      <c r="B76" s="63">
        <v>43622</v>
      </c>
      <c r="C76" s="64" t="s">
        <v>59</v>
      </c>
      <c r="D76" s="65" t="s">
        <v>60</v>
      </c>
      <c r="E76" s="65" t="s">
        <v>61</v>
      </c>
      <c r="F76" s="64">
        <v>143.21</v>
      </c>
      <c r="G76" s="64">
        <v>143.21</v>
      </c>
    </row>
    <row r="77" spans="1:7" x14ac:dyDescent="0.25">
      <c r="A77" s="46">
        <v>928043</v>
      </c>
      <c r="B77" s="63">
        <v>43642</v>
      </c>
      <c r="C77" s="64" t="s">
        <v>138</v>
      </c>
      <c r="D77" s="65" t="s">
        <v>139</v>
      </c>
      <c r="E77" s="65" t="s">
        <v>239</v>
      </c>
      <c r="F77" s="64">
        <v>508.68</v>
      </c>
      <c r="G77" s="64">
        <v>508.68</v>
      </c>
    </row>
    <row r="78" spans="1:7" x14ac:dyDescent="0.25">
      <c r="A78" s="46">
        <v>523</v>
      </c>
      <c r="B78" s="47">
        <v>43643</v>
      </c>
      <c r="C78" s="52" t="s">
        <v>229</v>
      </c>
      <c r="D78" s="48" t="s">
        <v>230</v>
      </c>
      <c r="E78" s="49" t="s">
        <v>20</v>
      </c>
      <c r="F78" s="50">
        <v>2453.61</v>
      </c>
      <c r="G78" s="50">
        <v>2166.15</v>
      </c>
    </row>
    <row r="79" spans="1:7" x14ac:dyDescent="0.25">
      <c r="A79" s="46">
        <v>1151671</v>
      </c>
      <c r="B79" s="47">
        <v>43644</v>
      </c>
      <c r="C79" s="46" t="s">
        <v>233</v>
      </c>
      <c r="D79" s="48" t="s">
        <v>234</v>
      </c>
      <c r="E79" s="49" t="s">
        <v>236</v>
      </c>
      <c r="F79" s="50">
        <v>800</v>
      </c>
      <c r="G79" s="50">
        <v>800</v>
      </c>
    </row>
    <row r="80" spans="1:7" x14ac:dyDescent="0.25">
      <c r="A80" s="46">
        <v>1151672</v>
      </c>
      <c r="B80" s="47">
        <v>43644</v>
      </c>
      <c r="C80" s="46" t="s">
        <v>233</v>
      </c>
      <c r="D80" s="48" t="s">
        <v>234</v>
      </c>
      <c r="E80" s="49" t="s">
        <v>235</v>
      </c>
      <c r="F80" s="50">
        <v>2000</v>
      </c>
      <c r="G80" s="50">
        <v>2000</v>
      </c>
    </row>
    <row r="81" spans="1:7" x14ac:dyDescent="0.25">
      <c r="A81" s="46">
        <v>3</v>
      </c>
      <c r="B81" s="47">
        <v>43644</v>
      </c>
      <c r="C81" s="46" t="s">
        <v>238</v>
      </c>
      <c r="D81" s="48" t="s">
        <v>232</v>
      </c>
      <c r="E81" s="49" t="s">
        <v>75</v>
      </c>
      <c r="F81" s="50">
        <v>8000</v>
      </c>
      <c r="G81" s="50">
        <v>8000</v>
      </c>
    </row>
    <row r="82" spans="1:7" ht="16.5" thickBot="1" x14ac:dyDescent="0.3">
      <c r="A82" s="18"/>
      <c r="B82" s="18"/>
      <c r="C82" s="18"/>
      <c r="D82" s="18"/>
      <c r="E82" s="18"/>
      <c r="F82" s="14">
        <f>SUM(F76:F81)</f>
        <v>13905.5</v>
      </c>
      <c r="G82" s="15">
        <f>SUM(G76:G81)</f>
        <v>13618.04</v>
      </c>
    </row>
    <row r="83" spans="1:7" ht="19.5" thickBot="1" x14ac:dyDescent="0.35">
      <c r="A83" s="238" t="s">
        <v>1</v>
      </c>
      <c r="B83" s="239"/>
      <c r="C83" s="239"/>
      <c r="D83" s="239"/>
      <c r="E83" s="240"/>
      <c r="F83" s="243">
        <f>G82</f>
        <v>13618.04</v>
      </c>
      <c r="G83" s="244"/>
    </row>
    <row r="84" spans="1:7" x14ac:dyDescent="0.25">
      <c r="A84" s="251" t="s">
        <v>7</v>
      </c>
      <c r="B84" s="252"/>
      <c r="C84" s="253" t="s">
        <v>1217</v>
      </c>
      <c r="D84" s="254"/>
      <c r="E84" s="221" t="s">
        <v>1210</v>
      </c>
      <c r="F84" s="222"/>
      <c r="G84" s="223"/>
    </row>
    <row r="87" spans="1:7" ht="15.75" thickBot="1" x14ac:dyDescent="0.3"/>
    <row r="88" spans="1:7" x14ac:dyDescent="0.25">
      <c r="A88" s="245" t="s">
        <v>8</v>
      </c>
      <c r="B88" s="246"/>
      <c r="C88" s="246"/>
      <c r="D88" s="246"/>
      <c r="E88" s="246"/>
      <c r="F88" s="246"/>
      <c r="G88" s="247"/>
    </row>
    <row r="89" spans="1:7" ht="15.75" thickBot="1" x14ac:dyDescent="0.3">
      <c r="A89" s="248"/>
      <c r="B89" s="249"/>
      <c r="C89" s="249"/>
      <c r="D89" s="249"/>
      <c r="E89" s="249"/>
      <c r="F89" s="249"/>
      <c r="G89" s="250"/>
    </row>
    <row r="90" spans="1:7" ht="16.5" thickBot="1" x14ac:dyDescent="0.3">
      <c r="A90" s="233" t="s">
        <v>68</v>
      </c>
      <c r="B90" s="234"/>
      <c r="C90" s="234"/>
      <c r="D90" s="234"/>
      <c r="E90" s="235"/>
      <c r="F90" s="233" t="s">
        <v>57</v>
      </c>
      <c r="G90" s="235"/>
    </row>
    <row r="91" spans="1:7" ht="16.5" thickBot="1" x14ac:dyDescent="0.3">
      <c r="A91" s="1" t="s">
        <v>2</v>
      </c>
      <c r="B91" s="233" t="s">
        <v>228</v>
      </c>
      <c r="C91" s="234"/>
      <c r="D91" s="234"/>
      <c r="E91" s="235"/>
      <c r="F91" s="236" t="s">
        <v>166</v>
      </c>
      <c r="G91" s="237"/>
    </row>
    <row r="92" spans="1:7" ht="15.75" x14ac:dyDescent="0.25">
      <c r="A92" s="2" t="s">
        <v>3</v>
      </c>
      <c r="B92" s="3" t="s">
        <v>11</v>
      </c>
      <c r="C92" s="3" t="s">
        <v>0</v>
      </c>
      <c r="D92" s="3" t="s">
        <v>4</v>
      </c>
      <c r="E92" s="3" t="s">
        <v>6</v>
      </c>
      <c r="F92" s="3" t="s">
        <v>12</v>
      </c>
      <c r="G92" s="3" t="s">
        <v>5</v>
      </c>
    </row>
    <row r="93" spans="1:7" x14ac:dyDescent="0.25">
      <c r="A93" s="46">
        <v>89462</v>
      </c>
      <c r="B93" s="63">
        <v>43661</v>
      </c>
      <c r="C93" s="64" t="s">
        <v>59</v>
      </c>
      <c r="D93" s="65" t="s">
        <v>60</v>
      </c>
      <c r="E93" s="65" t="s">
        <v>61</v>
      </c>
      <c r="F93" s="64">
        <v>201.7</v>
      </c>
      <c r="G93" s="64">
        <v>201.7</v>
      </c>
    </row>
    <row r="94" spans="1:7" x14ac:dyDescent="0.25">
      <c r="A94" s="46">
        <v>534</v>
      </c>
      <c r="B94" s="47">
        <v>43676</v>
      </c>
      <c r="C94" s="52" t="s">
        <v>229</v>
      </c>
      <c r="D94" s="48" t="s">
        <v>230</v>
      </c>
      <c r="E94" s="49" t="s">
        <v>20</v>
      </c>
      <c r="F94" s="50">
        <v>1916.28</v>
      </c>
      <c r="G94" s="50">
        <v>1916.28</v>
      </c>
    </row>
    <row r="95" spans="1:7" x14ac:dyDescent="0.25">
      <c r="A95" s="46">
        <v>1166087</v>
      </c>
      <c r="B95" s="47">
        <v>43674</v>
      </c>
      <c r="C95" s="46" t="s">
        <v>233</v>
      </c>
      <c r="D95" s="48" t="s">
        <v>234</v>
      </c>
      <c r="E95" s="49" t="s">
        <v>236</v>
      </c>
      <c r="F95" s="50">
        <v>800</v>
      </c>
      <c r="G95" s="50">
        <v>800</v>
      </c>
    </row>
    <row r="96" spans="1:7" x14ac:dyDescent="0.25">
      <c r="A96" s="46">
        <v>1166091</v>
      </c>
      <c r="B96" s="47">
        <v>43644</v>
      </c>
      <c r="C96" s="46" t="s">
        <v>233</v>
      </c>
      <c r="D96" s="48" t="s">
        <v>234</v>
      </c>
      <c r="E96" s="49" t="s">
        <v>235</v>
      </c>
      <c r="F96" s="50">
        <v>3500</v>
      </c>
      <c r="G96" s="50">
        <v>3500</v>
      </c>
    </row>
    <row r="97" spans="1:7" x14ac:dyDescent="0.25">
      <c r="A97" s="46">
        <v>4</v>
      </c>
      <c r="B97" s="47">
        <v>43644</v>
      </c>
      <c r="C97" s="46" t="s">
        <v>238</v>
      </c>
      <c r="D97" s="48" t="s">
        <v>232</v>
      </c>
      <c r="E97" s="49" t="s">
        <v>75</v>
      </c>
      <c r="F97" s="50">
        <v>4000</v>
      </c>
      <c r="G97" s="50">
        <v>4000</v>
      </c>
    </row>
    <row r="98" spans="1:7" ht="16.5" thickBot="1" x14ac:dyDescent="0.3">
      <c r="A98" s="18"/>
      <c r="B98" s="18"/>
      <c r="C98" s="18"/>
      <c r="D98" s="18"/>
      <c r="E98" s="18"/>
      <c r="F98" s="14">
        <f>SUM(F93:F97)</f>
        <v>10417.98</v>
      </c>
      <c r="G98" s="15">
        <f>SUM(G93:G97)</f>
        <v>10417.98</v>
      </c>
    </row>
    <row r="99" spans="1:7" ht="19.5" thickBot="1" x14ac:dyDescent="0.35">
      <c r="A99" s="238" t="s">
        <v>1</v>
      </c>
      <c r="B99" s="239"/>
      <c r="C99" s="239"/>
      <c r="D99" s="239"/>
      <c r="E99" s="240"/>
      <c r="F99" s="243">
        <f>G98</f>
        <v>10417.98</v>
      </c>
      <c r="G99" s="244"/>
    </row>
    <row r="100" spans="1:7" x14ac:dyDescent="0.25">
      <c r="A100" s="251" t="s">
        <v>7</v>
      </c>
      <c r="B100" s="252"/>
      <c r="C100" s="253" t="s">
        <v>1217</v>
      </c>
      <c r="D100" s="254"/>
      <c r="E100" s="221" t="s">
        <v>1210</v>
      </c>
      <c r="F100" s="222"/>
      <c r="G100" s="223"/>
    </row>
    <row r="103" spans="1:7" ht="15.75" thickBot="1" x14ac:dyDescent="0.3"/>
    <row r="104" spans="1:7" x14ac:dyDescent="0.25">
      <c r="A104" s="245" t="s">
        <v>8</v>
      </c>
      <c r="B104" s="246"/>
      <c r="C104" s="246"/>
      <c r="D104" s="246"/>
      <c r="E104" s="246"/>
      <c r="F104" s="246"/>
      <c r="G104" s="247"/>
    </row>
    <row r="105" spans="1:7" ht="15.75" thickBot="1" x14ac:dyDescent="0.3">
      <c r="A105" s="248"/>
      <c r="B105" s="249"/>
      <c r="C105" s="249"/>
      <c r="D105" s="249"/>
      <c r="E105" s="249"/>
      <c r="F105" s="249"/>
      <c r="G105" s="250"/>
    </row>
    <row r="106" spans="1:7" ht="16.5" thickBot="1" x14ac:dyDescent="0.3">
      <c r="A106" s="233" t="s">
        <v>68</v>
      </c>
      <c r="B106" s="234"/>
      <c r="C106" s="234"/>
      <c r="D106" s="234"/>
      <c r="E106" s="235"/>
      <c r="F106" s="233" t="s">
        <v>57</v>
      </c>
      <c r="G106" s="235"/>
    </row>
    <row r="107" spans="1:7" ht="16.5" thickBot="1" x14ac:dyDescent="0.3">
      <c r="A107" s="1" t="s">
        <v>2</v>
      </c>
      <c r="B107" s="233" t="s">
        <v>228</v>
      </c>
      <c r="C107" s="234"/>
      <c r="D107" s="234"/>
      <c r="E107" s="235"/>
      <c r="F107" s="236" t="s">
        <v>115</v>
      </c>
      <c r="G107" s="237"/>
    </row>
    <row r="108" spans="1:7" ht="15.75" x14ac:dyDescent="0.25">
      <c r="A108" s="2" t="s">
        <v>3</v>
      </c>
      <c r="B108" s="3" t="s">
        <v>11</v>
      </c>
      <c r="C108" s="3" t="s">
        <v>0</v>
      </c>
      <c r="D108" s="3" t="s">
        <v>4</v>
      </c>
      <c r="E108" s="3" t="s">
        <v>6</v>
      </c>
      <c r="F108" s="3" t="s">
        <v>12</v>
      </c>
      <c r="G108" s="3" t="s">
        <v>5</v>
      </c>
    </row>
    <row r="109" spans="1:7" x14ac:dyDescent="0.25">
      <c r="A109" s="46">
        <v>90586</v>
      </c>
      <c r="B109" s="63">
        <v>43692</v>
      </c>
      <c r="C109" s="64" t="s">
        <v>59</v>
      </c>
      <c r="D109" s="65" t="s">
        <v>60</v>
      </c>
      <c r="E109" s="65" t="s">
        <v>61</v>
      </c>
      <c r="F109" s="64">
        <v>201.7</v>
      </c>
      <c r="G109" s="64">
        <v>201.7</v>
      </c>
    </row>
    <row r="110" spans="1:7" x14ac:dyDescent="0.25">
      <c r="A110" s="46">
        <v>540</v>
      </c>
      <c r="B110" s="47">
        <v>43707</v>
      </c>
      <c r="C110" s="52" t="s">
        <v>229</v>
      </c>
      <c r="D110" s="48" t="s">
        <v>240</v>
      </c>
      <c r="E110" s="49" t="s">
        <v>20</v>
      </c>
      <c r="F110" s="50">
        <v>2695.63</v>
      </c>
      <c r="G110" s="50">
        <v>2695.63</v>
      </c>
    </row>
    <row r="111" spans="1:7" x14ac:dyDescent="0.25">
      <c r="A111" s="46">
        <v>1183406</v>
      </c>
      <c r="B111" s="47">
        <v>43706</v>
      </c>
      <c r="C111" s="46" t="s">
        <v>233</v>
      </c>
      <c r="D111" s="48" t="s">
        <v>234</v>
      </c>
      <c r="E111" s="49" t="s">
        <v>236</v>
      </c>
      <c r="F111" s="50">
        <v>800</v>
      </c>
      <c r="G111" s="50">
        <v>800</v>
      </c>
    </row>
    <row r="112" spans="1:7" x14ac:dyDescent="0.25">
      <c r="A112" s="46">
        <v>1183408</v>
      </c>
      <c r="B112" s="47">
        <v>43706</v>
      </c>
      <c r="C112" s="46" t="s">
        <v>233</v>
      </c>
      <c r="D112" s="48" t="s">
        <v>234</v>
      </c>
      <c r="E112" s="49" t="s">
        <v>235</v>
      </c>
      <c r="F112" s="50">
        <v>3500</v>
      </c>
      <c r="G112" s="50">
        <v>3500</v>
      </c>
    </row>
    <row r="113" spans="1:7" x14ac:dyDescent="0.25">
      <c r="A113" s="46">
        <v>5</v>
      </c>
      <c r="B113" s="47">
        <v>43707</v>
      </c>
      <c r="C113" s="46" t="s">
        <v>238</v>
      </c>
      <c r="D113" s="48" t="s">
        <v>232</v>
      </c>
      <c r="E113" s="49" t="s">
        <v>75</v>
      </c>
      <c r="F113" s="50">
        <v>6000</v>
      </c>
      <c r="G113" s="50">
        <v>6000</v>
      </c>
    </row>
    <row r="114" spans="1:7" ht="16.5" thickBot="1" x14ac:dyDescent="0.3">
      <c r="A114" s="18"/>
      <c r="B114" s="18"/>
      <c r="C114" s="18"/>
      <c r="D114" s="18"/>
      <c r="E114" s="18"/>
      <c r="F114" s="14">
        <f>SUM(F109:F113)</f>
        <v>13197.33</v>
      </c>
      <c r="G114" s="15">
        <f>SUM(G109:G113)</f>
        <v>13197.33</v>
      </c>
    </row>
    <row r="115" spans="1:7" ht="19.5" thickBot="1" x14ac:dyDescent="0.35">
      <c r="A115" s="238" t="s">
        <v>1</v>
      </c>
      <c r="B115" s="239"/>
      <c r="C115" s="239"/>
      <c r="D115" s="239"/>
      <c r="E115" s="240"/>
      <c r="F115" s="243">
        <f>G114</f>
        <v>13197.33</v>
      </c>
      <c r="G115" s="244"/>
    </row>
    <row r="116" spans="1:7" x14ac:dyDescent="0.25">
      <c r="A116" s="251" t="s">
        <v>7</v>
      </c>
      <c r="B116" s="252"/>
      <c r="C116" s="253" t="s">
        <v>1217</v>
      </c>
      <c r="D116" s="254"/>
      <c r="E116" s="221" t="s">
        <v>1210</v>
      </c>
      <c r="F116" s="222"/>
      <c r="G116" s="223"/>
    </row>
    <row r="118" spans="1:7" ht="15.75" thickBot="1" x14ac:dyDescent="0.3"/>
    <row r="119" spans="1:7" x14ac:dyDescent="0.25">
      <c r="A119" s="245" t="s">
        <v>8</v>
      </c>
      <c r="B119" s="246"/>
      <c r="C119" s="246"/>
      <c r="D119" s="246"/>
      <c r="E119" s="246"/>
      <c r="F119" s="246"/>
      <c r="G119" s="247"/>
    </row>
    <row r="120" spans="1:7" ht="15.75" thickBot="1" x14ac:dyDescent="0.3">
      <c r="A120" s="248"/>
      <c r="B120" s="249"/>
      <c r="C120" s="249"/>
      <c r="D120" s="249"/>
      <c r="E120" s="249"/>
      <c r="F120" s="249"/>
      <c r="G120" s="250"/>
    </row>
    <row r="121" spans="1:7" ht="16.5" thickBot="1" x14ac:dyDescent="0.3">
      <c r="A121" s="233" t="s">
        <v>68</v>
      </c>
      <c r="B121" s="234"/>
      <c r="C121" s="234"/>
      <c r="D121" s="234"/>
      <c r="E121" s="235"/>
      <c r="F121" s="233" t="s">
        <v>57</v>
      </c>
      <c r="G121" s="235"/>
    </row>
    <row r="122" spans="1:7" ht="16.5" thickBot="1" x14ac:dyDescent="0.3">
      <c r="A122" s="1" t="s">
        <v>2</v>
      </c>
      <c r="B122" s="233" t="s">
        <v>228</v>
      </c>
      <c r="C122" s="234"/>
      <c r="D122" s="234"/>
      <c r="E122" s="235"/>
      <c r="F122" s="236" t="s">
        <v>126</v>
      </c>
      <c r="G122" s="237"/>
    </row>
    <row r="123" spans="1:7" ht="15.75" x14ac:dyDescent="0.25">
      <c r="A123" s="2" t="s">
        <v>3</v>
      </c>
      <c r="B123" s="3" t="s">
        <v>11</v>
      </c>
      <c r="C123" s="3" t="s">
        <v>0</v>
      </c>
      <c r="D123" s="3" t="s">
        <v>4</v>
      </c>
      <c r="E123" s="3" t="s">
        <v>6</v>
      </c>
      <c r="F123" s="3" t="s">
        <v>12</v>
      </c>
      <c r="G123" s="3" t="s">
        <v>5</v>
      </c>
    </row>
    <row r="124" spans="1:7" x14ac:dyDescent="0.25">
      <c r="A124" s="46">
        <v>90575</v>
      </c>
      <c r="B124" s="63">
        <v>43724</v>
      </c>
      <c r="C124" s="64" t="s">
        <v>59</v>
      </c>
      <c r="D124" s="65" t="s">
        <v>60</v>
      </c>
      <c r="E124" s="65" t="s">
        <v>61</v>
      </c>
      <c r="F124" s="64">
        <v>201.7</v>
      </c>
      <c r="G124" s="64">
        <v>201.7</v>
      </c>
    </row>
    <row r="125" spans="1:7" x14ac:dyDescent="0.25">
      <c r="A125" s="46">
        <v>962165</v>
      </c>
      <c r="B125" s="63">
        <v>43727</v>
      </c>
      <c r="C125" s="64" t="s">
        <v>138</v>
      </c>
      <c r="D125" s="65" t="s">
        <v>139</v>
      </c>
      <c r="E125" s="65" t="s">
        <v>239</v>
      </c>
      <c r="F125" s="64">
        <v>369.18</v>
      </c>
      <c r="G125" s="64">
        <v>369.18</v>
      </c>
    </row>
    <row r="126" spans="1:7" x14ac:dyDescent="0.25">
      <c r="A126" s="46">
        <v>547</v>
      </c>
      <c r="B126" s="47">
        <v>43734</v>
      </c>
      <c r="C126" s="52" t="s">
        <v>229</v>
      </c>
      <c r="D126" s="48" t="s">
        <v>230</v>
      </c>
      <c r="E126" s="49" t="s">
        <v>20</v>
      </c>
      <c r="F126" s="50">
        <v>2654.95</v>
      </c>
      <c r="G126" s="50">
        <v>2654.95</v>
      </c>
    </row>
    <row r="127" spans="1:7" x14ac:dyDescent="0.25">
      <c r="A127" s="46">
        <v>1199185</v>
      </c>
      <c r="B127" s="47">
        <v>43738</v>
      </c>
      <c r="C127" s="46" t="s">
        <v>233</v>
      </c>
      <c r="D127" s="48" t="s">
        <v>234</v>
      </c>
      <c r="E127" s="49" t="s">
        <v>236</v>
      </c>
      <c r="F127" s="50">
        <v>800</v>
      </c>
      <c r="G127" s="50">
        <v>800</v>
      </c>
    </row>
    <row r="128" spans="1:7" x14ac:dyDescent="0.25">
      <c r="A128" s="46">
        <v>1199186</v>
      </c>
      <c r="B128" s="47">
        <v>43738</v>
      </c>
      <c r="C128" s="46" t="s">
        <v>233</v>
      </c>
      <c r="D128" s="48" t="s">
        <v>234</v>
      </c>
      <c r="E128" s="49" t="s">
        <v>235</v>
      </c>
      <c r="F128" s="50">
        <v>3500</v>
      </c>
      <c r="G128" s="50">
        <v>3500</v>
      </c>
    </row>
    <row r="129" spans="1:7" x14ac:dyDescent="0.25">
      <c r="A129" s="46">
        <v>6</v>
      </c>
      <c r="B129" s="47">
        <v>43738</v>
      </c>
      <c r="C129" s="46" t="s">
        <v>238</v>
      </c>
      <c r="D129" s="48" t="s">
        <v>232</v>
      </c>
      <c r="E129" s="49" t="s">
        <v>75</v>
      </c>
      <c r="F129" s="50">
        <v>7000</v>
      </c>
      <c r="G129" s="50">
        <v>7000</v>
      </c>
    </row>
    <row r="130" spans="1:7" x14ac:dyDescent="0.25">
      <c r="A130" s="51">
        <v>1609308</v>
      </c>
      <c r="B130" s="59">
        <v>43718</v>
      </c>
      <c r="C130" s="51" t="s">
        <v>22</v>
      </c>
      <c r="D130" s="60" t="s">
        <v>241</v>
      </c>
      <c r="E130" s="54" t="s">
        <v>131</v>
      </c>
      <c r="F130" s="55">
        <v>44.99</v>
      </c>
      <c r="G130" s="55">
        <v>44.99</v>
      </c>
    </row>
    <row r="131" spans="1:7" x14ac:dyDescent="0.25">
      <c r="A131" s="51">
        <v>248381375</v>
      </c>
      <c r="B131" s="59">
        <v>43718</v>
      </c>
      <c r="C131" s="51" t="s">
        <v>62</v>
      </c>
      <c r="D131" s="60" t="s">
        <v>242</v>
      </c>
      <c r="E131" s="54" t="s">
        <v>131</v>
      </c>
      <c r="F131" s="55">
        <v>72.84</v>
      </c>
      <c r="G131" s="55">
        <v>72.84</v>
      </c>
    </row>
    <row r="132" spans="1:7" ht="16.5" thickBot="1" x14ac:dyDescent="0.3">
      <c r="A132" s="18"/>
      <c r="B132" s="18"/>
      <c r="C132" s="18"/>
      <c r="D132" s="18"/>
      <c r="E132" s="18"/>
      <c r="F132" s="14">
        <f>SUM(F124:F131)</f>
        <v>14643.66</v>
      </c>
      <c r="G132" s="15">
        <f>SUM(G124:G131)</f>
        <v>14643.66</v>
      </c>
    </row>
    <row r="133" spans="1:7" ht="19.5" thickBot="1" x14ac:dyDescent="0.35">
      <c r="A133" s="238" t="s">
        <v>1</v>
      </c>
      <c r="B133" s="239"/>
      <c r="C133" s="239"/>
      <c r="D133" s="239"/>
      <c r="E133" s="240"/>
      <c r="F133" s="243">
        <f>G132</f>
        <v>14643.66</v>
      </c>
      <c r="G133" s="244"/>
    </row>
    <row r="134" spans="1:7" x14ac:dyDescent="0.25">
      <c r="A134" s="251" t="s">
        <v>7</v>
      </c>
      <c r="B134" s="252"/>
      <c r="C134" s="253" t="s">
        <v>1217</v>
      </c>
      <c r="D134" s="254"/>
      <c r="E134" s="221" t="s">
        <v>1210</v>
      </c>
      <c r="F134" s="222"/>
      <c r="G134" s="223"/>
    </row>
    <row r="136" spans="1:7" ht="15.75" thickBot="1" x14ac:dyDescent="0.3"/>
    <row r="137" spans="1:7" x14ac:dyDescent="0.25">
      <c r="A137" s="245" t="s">
        <v>8</v>
      </c>
      <c r="B137" s="246"/>
      <c r="C137" s="246"/>
      <c r="D137" s="246"/>
      <c r="E137" s="246"/>
      <c r="F137" s="246"/>
      <c r="G137" s="247"/>
    </row>
    <row r="138" spans="1:7" ht="15.75" thickBot="1" x14ac:dyDescent="0.3">
      <c r="A138" s="248"/>
      <c r="B138" s="249"/>
      <c r="C138" s="249"/>
      <c r="D138" s="249"/>
      <c r="E138" s="249"/>
      <c r="F138" s="249"/>
      <c r="G138" s="250"/>
    </row>
    <row r="139" spans="1:7" ht="16.5" thickBot="1" x14ac:dyDescent="0.3">
      <c r="A139" s="233" t="s">
        <v>68</v>
      </c>
      <c r="B139" s="234"/>
      <c r="C139" s="234"/>
      <c r="D139" s="234"/>
      <c r="E139" s="235"/>
      <c r="F139" s="233" t="s">
        <v>57</v>
      </c>
      <c r="G139" s="235"/>
    </row>
    <row r="140" spans="1:7" ht="16.5" thickBot="1" x14ac:dyDescent="0.3">
      <c r="A140" s="1" t="s">
        <v>2</v>
      </c>
      <c r="B140" s="233" t="s">
        <v>228</v>
      </c>
      <c r="C140" s="234"/>
      <c r="D140" s="234"/>
      <c r="E140" s="235"/>
      <c r="F140" s="236" t="s">
        <v>15</v>
      </c>
      <c r="G140" s="237"/>
    </row>
    <row r="141" spans="1:7" ht="15.75" x14ac:dyDescent="0.25">
      <c r="A141" s="2" t="s">
        <v>3</v>
      </c>
      <c r="B141" s="3" t="s">
        <v>11</v>
      </c>
      <c r="C141" s="3" t="s">
        <v>0</v>
      </c>
      <c r="D141" s="3" t="s">
        <v>4</v>
      </c>
      <c r="E141" s="3" t="s">
        <v>6</v>
      </c>
      <c r="F141" s="3" t="s">
        <v>12</v>
      </c>
      <c r="G141" s="3" t="s">
        <v>5</v>
      </c>
    </row>
    <row r="142" spans="1:7" x14ac:dyDescent="0.25">
      <c r="A142" s="46">
        <v>90357</v>
      </c>
      <c r="B142" s="63">
        <v>43622</v>
      </c>
      <c r="C142" s="64" t="s">
        <v>59</v>
      </c>
      <c r="D142" s="65" t="s">
        <v>60</v>
      </c>
      <c r="E142" s="65" t="s">
        <v>61</v>
      </c>
      <c r="F142" s="64">
        <v>201.7</v>
      </c>
      <c r="G142" s="64">
        <v>201.7</v>
      </c>
    </row>
    <row r="143" spans="1:7" x14ac:dyDescent="0.25">
      <c r="A143" s="46">
        <v>554</v>
      </c>
      <c r="B143" s="47">
        <v>43769</v>
      </c>
      <c r="C143" s="52" t="s">
        <v>229</v>
      </c>
      <c r="D143" s="48" t="s">
        <v>230</v>
      </c>
      <c r="E143" s="49" t="s">
        <v>20</v>
      </c>
      <c r="F143" s="50">
        <v>2967.2</v>
      </c>
      <c r="G143" s="50">
        <v>2967.2</v>
      </c>
    </row>
    <row r="144" spans="1:7" x14ac:dyDescent="0.25">
      <c r="A144" s="46">
        <v>1215020</v>
      </c>
      <c r="B144" s="47">
        <v>43766</v>
      </c>
      <c r="C144" s="46" t="s">
        <v>233</v>
      </c>
      <c r="D144" s="48" t="s">
        <v>234</v>
      </c>
      <c r="E144" s="49" t="s">
        <v>236</v>
      </c>
      <c r="F144" s="50">
        <v>800</v>
      </c>
      <c r="G144" s="50">
        <v>800</v>
      </c>
    </row>
    <row r="145" spans="1:7" x14ac:dyDescent="0.25">
      <c r="A145" s="46">
        <v>1215011</v>
      </c>
      <c r="B145" s="47">
        <v>43766</v>
      </c>
      <c r="C145" s="46" t="s">
        <v>233</v>
      </c>
      <c r="D145" s="48" t="s">
        <v>234</v>
      </c>
      <c r="E145" s="49" t="s">
        <v>235</v>
      </c>
      <c r="F145" s="50">
        <v>3500</v>
      </c>
      <c r="G145" s="50">
        <v>3500</v>
      </c>
    </row>
    <row r="146" spans="1:7" x14ac:dyDescent="0.25">
      <c r="A146" s="46">
        <v>7</v>
      </c>
      <c r="B146" s="47">
        <v>43769</v>
      </c>
      <c r="C146" s="46" t="s">
        <v>238</v>
      </c>
      <c r="D146" s="48" t="s">
        <v>232</v>
      </c>
      <c r="E146" s="49" t="s">
        <v>75</v>
      </c>
      <c r="F146" s="50">
        <v>6000</v>
      </c>
      <c r="G146" s="50">
        <v>6000</v>
      </c>
    </row>
    <row r="147" spans="1:7" x14ac:dyDescent="0.25">
      <c r="A147" s="51">
        <v>268895158</v>
      </c>
      <c r="B147" s="59">
        <v>43749</v>
      </c>
      <c r="C147" s="51" t="s">
        <v>243</v>
      </c>
      <c r="D147" s="60" t="s">
        <v>244</v>
      </c>
      <c r="E147" s="54" t="s">
        <v>141</v>
      </c>
      <c r="F147" s="55">
        <v>76.83</v>
      </c>
      <c r="G147" s="55">
        <v>76.83</v>
      </c>
    </row>
    <row r="148" spans="1:7" x14ac:dyDescent="0.25">
      <c r="A148" s="51">
        <v>5307</v>
      </c>
      <c r="B148" s="59">
        <v>43748</v>
      </c>
      <c r="C148" s="51" t="s">
        <v>245</v>
      </c>
      <c r="D148" s="60" t="s">
        <v>246</v>
      </c>
      <c r="E148" s="54" t="s">
        <v>141</v>
      </c>
      <c r="F148" s="55">
        <v>69.989999999999995</v>
      </c>
      <c r="G148" s="55">
        <v>69.989999999999995</v>
      </c>
    </row>
    <row r="149" spans="1:7" ht="16.5" thickBot="1" x14ac:dyDescent="0.3">
      <c r="A149" s="18"/>
      <c r="B149" s="18"/>
      <c r="C149" s="18"/>
      <c r="D149" s="18"/>
      <c r="E149" s="18"/>
      <c r="F149" s="14"/>
      <c r="G149" s="15"/>
    </row>
    <row r="150" spans="1:7" ht="19.5" thickBot="1" x14ac:dyDescent="0.35">
      <c r="A150" s="238" t="s">
        <v>1</v>
      </c>
      <c r="B150" s="239"/>
      <c r="C150" s="239"/>
      <c r="D150" s="239"/>
      <c r="E150" s="240"/>
      <c r="F150" s="243">
        <v>13345.72</v>
      </c>
      <c r="G150" s="244"/>
    </row>
    <row r="151" spans="1:7" x14ac:dyDescent="0.25">
      <c r="A151" s="251" t="s">
        <v>7</v>
      </c>
      <c r="B151" s="252"/>
      <c r="C151" s="253" t="s">
        <v>1217</v>
      </c>
      <c r="D151" s="254"/>
      <c r="E151" s="221" t="s">
        <v>1210</v>
      </c>
      <c r="F151" s="222"/>
      <c r="G151" s="223"/>
    </row>
    <row r="153" spans="1:7" ht="15.75" thickBot="1" x14ac:dyDescent="0.3"/>
    <row r="154" spans="1:7" x14ac:dyDescent="0.25">
      <c r="A154" s="245" t="s">
        <v>8</v>
      </c>
      <c r="B154" s="246"/>
      <c r="C154" s="246"/>
      <c r="D154" s="246"/>
      <c r="E154" s="246"/>
      <c r="F154" s="246"/>
      <c r="G154" s="247"/>
    </row>
    <row r="155" spans="1:7" ht="15.75" thickBot="1" x14ac:dyDescent="0.3">
      <c r="A155" s="248"/>
      <c r="B155" s="249"/>
      <c r="C155" s="249"/>
      <c r="D155" s="249"/>
      <c r="E155" s="249"/>
      <c r="F155" s="249"/>
      <c r="G155" s="250"/>
    </row>
    <row r="156" spans="1:7" ht="16.5" thickBot="1" x14ac:dyDescent="0.3">
      <c r="A156" s="233" t="s">
        <v>68</v>
      </c>
      <c r="B156" s="234"/>
      <c r="C156" s="234"/>
      <c r="D156" s="234"/>
      <c r="E156" s="235"/>
      <c r="F156" s="233" t="s">
        <v>57</v>
      </c>
      <c r="G156" s="235"/>
    </row>
    <row r="157" spans="1:7" ht="16.5" thickBot="1" x14ac:dyDescent="0.3">
      <c r="A157" s="1" t="s">
        <v>2</v>
      </c>
      <c r="B157" s="233" t="s">
        <v>228</v>
      </c>
      <c r="C157" s="234"/>
      <c r="D157" s="234"/>
      <c r="E157" s="235"/>
      <c r="F157" s="236" t="s">
        <v>133</v>
      </c>
      <c r="G157" s="237"/>
    </row>
    <row r="158" spans="1:7" ht="15.75" x14ac:dyDescent="0.25">
      <c r="A158" s="2" t="s">
        <v>3</v>
      </c>
      <c r="B158" s="3" t="s">
        <v>11</v>
      </c>
      <c r="C158" s="3" t="s">
        <v>0</v>
      </c>
      <c r="D158" s="3" t="s">
        <v>4</v>
      </c>
      <c r="E158" s="3" t="s">
        <v>6</v>
      </c>
      <c r="F158" s="3" t="s">
        <v>12</v>
      </c>
      <c r="G158" s="3" t="s">
        <v>5</v>
      </c>
    </row>
    <row r="159" spans="1:7" x14ac:dyDescent="0.25">
      <c r="A159" s="46">
        <v>89996</v>
      </c>
      <c r="B159" s="63">
        <v>43787</v>
      </c>
      <c r="C159" s="64" t="s">
        <v>59</v>
      </c>
      <c r="D159" s="65" t="s">
        <v>60</v>
      </c>
      <c r="E159" s="65" t="s">
        <v>61</v>
      </c>
      <c r="F159" s="64">
        <v>201.7</v>
      </c>
      <c r="G159" s="64">
        <v>201.7</v>
      </c>
    </row>
    <row r="160" spans="1:7" x14ac:dyDescent="0.25">
      <c r="A160" s="46">
        <v>558</v>
      </c>
      <c r="B160" s="47">
        <v>43797</v>
      </c>
      <c r="C160" s="52" t="s">
        <v>229</v>
      </c>
      <c r="D160" s="48" t="s">
        <v>230</v>
      </c>
      <c r="E160" s="49" t="s">
        <v>20</v>
      </c>
      <c r="F160" s="50">
        <v>2652.12</v>
      </c>
      <c r="G160" s="50">
        <v>2652.12</v>
      </c>
    </row>
    <row r="161" spans="1:7" x14ac:dyDescent="0.25">
      <c r="A161" s="46">
        <v>1215020</v>
      </c>
      <c r="B161" s="47">
        <v>43766</v>
      </c>
      <c r="C161" s="46" t="s">
        <v>233</v>
      </c>
      <c r="D161" s="48" t="s">
        <v>234</v>
      </c>
      <c r="E161" s="49" t="s">
        <v>236</v>
      </c>
      <c r="F161" s="50">
        <v>800</v>
      </c>
      <c r="G161" s="50">
        <v>800</v>
      </c>
    </row>
    <row r="162" spans="1:7" x14ac:dyDescent="0.25">
      <c r="A162" s="46">
        <v>1233503</v>
      </c>
      <c r="B162" s="47">
        <v>43798</v>
      </c>
      <c r="C162" s="46" t="s">
        <v>233</v>
      </c>
      <c r="D162" s="48" t="s">
        <v>234</v>
      </c>
      <c r="E162" s="49" t="s">
        <v>235</v>
      </c>
      <c r="F162" s="50">
        <v>3500</v>
      </c>
      <c r="G162" s="50">
        <v>3500</v>
      </c>
    </row>
    <row r="163" spans="1:7" x14ac:dyDescent="0.25">
      <c r="A163" s="46">
        <v>8</v>
      </c>
      <c r="B163" s="47">
        <v>43799</v>
      </c>
      <c r="C163" s="46" t="s">
        <v>238</v>
      </c>
      <c r="D163" s="48" t="s">
        <v>232</v>
      </c>
      <c r="E163" s="49" t="s">
        <v>75</v>
      </c>
      <c r="F163" s="50">
        <v>6000</v>
      </c>
      <c r="G163" s="50">
        <v>6000</v>
      </c>
    </row>
    <row r="164" spans="1:7" x14ac:dyDescent="0.25">
      <c r="A164" s="51">
        <v>289423031</v>
      </c>
      <c r="B164" s="59">
        <v>43780</v>
      </c>
      <c r="C164" s="51" t="s">
        <v>243</v>
      </c>
      <c r="D164" s="60" t="s">
        <v>244</v>
      </c>
      <c r="E164" s="54" t="s">
        <v>141</v>
      </c>
      <c r="F164" s="55">
        <v>30.63</v>
      </c>
      <c r="G164" s="55">
        <v>30.63</v>
      </c>
    </row>
    <row r="165" spans="1:7" x14ac:dyDescent="0.25">
      <c r="A165" s="51" t="s">
        <v>247</v>
      </c>
      <c r="B165" s="59">
        <v>43779</v>
      </c>
      <c r="C165" s="51" t="s">
        <v>245</v>
      </c>
      <c r="D165" s="60" t="s">
        <v>246</v>
      </c>
      <c r="E165" s="54" t="s">
        <v>141</v>
      </c>
      <c r="F165" s="55">
        <v>69.989999999999995</v>
      </c>
      <c r="G165" s="55">
        <v>69.989999999999995</v>
      </c>
    </row>
    <row r="166" spans="1:7" ht="16.5" thickBot="1" x14ac:dyDescent="0.3">
      <c r="A166" s="18"/>
      <c r="B166" s="18"/>
      <c r="C166" s="18"/>
      <c r="D166" s="18"/>
      <c r="E166" s="18"/>
      <c r="F166" s="14"/>
      <c r="G166" s="15"/>
    </row>
    <row r="167" spans="1:7" ht="19.5" thickBot="1" x14ac:dyDescent="0.35">
      <c r="A167" s="238" t="s">
        <v>1</v>
      </c>
      <c r="B167" s="239"/>
      <c r="C167" s="239"/>
      <c r="D167" s="239"/>
      <c r="E167" s="240"/>
      <c r="F167" s="243">
        <v>13254.44</v>
      </c>
      <c r="G167" s="244"/>
    </row>
    <row r="168" spans="1:7" x14ac:dyDescent="0.25">
      <c r="A168" s="251" t="s">
        <v>7</v>
      </c>
      <c r="B168" s="252"/>
      <c r="C168" s="253" t="s">
        <v>1217</v>
      </c>
      <c r="D168" s="254"/>
      <c r="E168" s="221" t="s">
        <v>1210</v>
      </c>
      <c r="F168" s="222"/>
      <c r="G168" s="223"/>
    </row>
    <row r="169" spans="1:7" ht="15.75" thickBot="1" x14ac:dyDescent="0.3"/>
    <row r="170" spans="1:7" x14ac:dyDescent="0.25">
      <c r="A170" s="245" t="s">
        <v>8</v>
      </c>
      <c r="B170" s="246"/>
      <c r="C170" s="246"/>
      <c r="D170" s="246"/>
      <c r="E170" s="246"/>
      <c r="F170" s="246"/>
      <c r="G170" s="247"/>
    </row>
    <row r="171" spans="1:7" ht="15.75" thickBot="1" x14ac:dyDescent="0.3">
      <c r="A171" s="248"/>
      <c r="B171" s="249"/>
      <c r="C171" s="249"/>
      <c r="D171" s="249"/>
      <c r="E171" s="249"/>
      <c r="F171" s="249"/>
      <c r="G171" s="250"/>
    </row>
    <row r="172" spans="1:7" ht="16.5" thickBot="1" x14ac:dyDescent="0.3">
      <c r="A172" s="233" t="s">
        <v>68</v>
      </c>
      <c r="B172" s="234"/>
      <c r="C172" s="234"/>
      <c r="D172" s="234"/>
      <c r="E172" s="235"/>
      <c r="F172" s="233" t="s">
        <v>57</v>
      </c>
      <c r="G172" s="235"/>
    </row>
    <row r="173" spans="1:7" ht="16.5" thickBot="1" x14ac:dyDescent="0.3">
      <c r="A173" s="1" t="s">
        <v>2</v>
      </c>
      <c r="B173" s="233" t="s">
        <v>228</v>
      </c>
      <c r="C173" s="234"/>
      <c r="D173" s="234"/>
      <c r="E173" s="235"/>
      <c r="F173" s="236" t="s">
        <v>16</v>
      </c>
      <c r="G173" s="237"/>
    </row>
    <row r="174" spans="1:7" ht="15.75" x14ac:dyDescent="0.25">
      <c r="A174" s="2" t="s">
        <v>3</v>
      </c>
      <c r="B174" s="3" t="s">
        <v>11</v>
      </c>
      <c r="C174" s="3" t="s">
        <v>0</v>
      </c>
      <c r="D174" s="3" t="s">
        <v>4</v>
      </c>
      <c r="E174" s="3" t="s">
        <v>6</v>
      </c>
      <c r="F174" s="3" t="s">
        <v>12</v>
      </c>
      <c r="G174" s="3" t="s">
        <v>5</v>
      </c>
    </row>
    <row r="175" spans="1:7" x14ac:dyDescent="0.25">
      <c r="A175" s="46">
        <v>89275</v>
      </c>
      <c r="B175" s="63">
        <v>43815</v>
      </c>
      <c r="C175" s="64" t="s">
        <v>59</v>
      </c>
      <c r="D175" s="65" t="s">
        <v>60</v>
      </c>
      <c r="E175" s="65" t="s">
        <v>61</v>
      </c>
      <c r="F175" s="64">
        <v>228.62</v>
      </c>
      <c r="G175" s="64">
        <v>228.62</v>
      </c>
    </row>
    <row r="176" spans="1:7" x14ac:dyDescent="0.25">
      <c r="A176" s="46">
        <v>564</v>
      </c>
      <c r="B176" s="47">
        <v>43815</v>
      </c>
      <c r="C176" s="52" t="s">
        <v>229</v>
      </c>
      <c r="D176" s="48" t="s">
        <v>230</v>
      </c>
      <c r="E176" s="49" t="s">
        <v>20</v>
      </c>
      <c r="F176" s="50">
        <v>2227.5</v>
      </c>
      <c r="G176" s="50">
        <v>2227.5</v>
      </c>
    </row>
    <row r="177" spans="1:7" x14ac:dyDescent="0.25">
      <c r="A177" s="46">
        <v>1243408</v>
      </c>
      <c r="B177" s="47">
        <v>43814</v>
      </c>
      <c r="C177" s="46" t="s">
        <v>233</v>
      </c>
      <c r="D177" s="48" t="s">
        <v>234</v>
      </c>
      <c r="E177" s="49" t="s">
        <v>236</v>
      </c>
      <c r="F177" s="50">
        <v>800</v>
      </c>
      <c r="G177" s="50">
        <v>800</v>
      </c>
    </row>
    <row r="178" spans="1:7" x14ac:dyDescent="0.25">
      <c r="A178" s="46">
        <v>1243407</v>
      </c>
      <c r="B178" s="47">
        <v>43814</v>
      </c>
      <c r="C178" s="46" t="s">
        <v>233</v>
      </c>
      <c r="D178" s="48" t="s">
        <v>234</v>
      </c>
      <c r="E178" s="49" t="s">
        <v>235</v>
      </c>
      <c r="F178" s="50">
        <v>3500</v>
      </c>
      <c r="G178" s="50">
        <v>3500</v>
      </c>
    </row>
    <row r="179" spans="1:7" x14ac:dyDescent="0.25">
      <c r="A179" s="46">
        <v>9</v>
      </c>
      <c r="B179" s="47">
        <v>43812</v>
      </c>
      <c r="C179" s="46" t="s">
        <v>238</v>
      </c>
      <c r="D179" s="48" t="s">
        <v>232</v>
      </c>
      <c r="E179" s="49" t="s">
        <v>75</v>
      </c>
      <c r="F179" s="50">
        <v>6000</v>
      </c>
      <c r="G179" s="50">
        <v>6000</v>
      </c>
    </row>
    <row r="180" spans="1:7" x14ac:dyDescent="0.25">
      <c r="A180" s="51">
        <v>31134470</v>
      </c>
      <c r="B180" s="59">
        <v>43811</v>
      </c>
      <c r="C180" s="51" t="s">
        <v>243</v>
      </c>
      <c r="D180" s="60" t="s">
        <v>244</v>
      </c>
      <c r="E180" s="54" t="s">
        <v>141</v>
      </c>
      <c r="F180" s="55">
        <v>219.17</v>
      </c>
      <c r="G180" s="55">
        <v>219.17</v>
      </c>
    </row>
    <row r="181" spans="1:7" x14ac:dyDescent="0.25">
      <c r="A181" s="51">
        <v>2059330</v>
      </c>
      <c r="B181" s="59">
        <v>43809</v>
      </c>
      <c r="C181" s="51" t="s">
        <v>245</v>
      </c>
      <c r="D181" s="60" t="s">
        <v>246</v>
      </c>
      <c r="E181" s="54" t="s">
        <v>141</v>
      </c>
      <c r="F181" s="55">
        <v>71.400000000000006</v>
      </c>
      <c r="G181" s="55">
        <v>69.989999999999995</v>
      </c>
    </row>
    <row r="182" spans="1:7" ht="16.5" thickBot="1" x14ac:dyDescent="0.3">
      <c r="A182" s="18"/>
      <c r="B182" s="18"/>
      <c r="C182" s="18"/>
      <c r="D182" s="18"/>
      <c r="E182" s="18"/>
      <c r="F182" s="14"/>
      <c r="G182" s="15"/>
    </row>
    <row r="183" spans="1:7" ht="19.5" thickBot="1" x14ac:dyDescent="0.35">
      <c r="A183" s="238" t="s">
        <v>1</v>
      </c>
      <c r="B183" s="239"/>
      <c r="C183" s="239"/>
      <c r="D183" s="239"/>
      <c r="E183" s="240"/>
      <c r="F183" s="243">
        <v>13045.28</v>
      </c>
      <c r="G183" s="244"/>
    </row>
    <row r="184" spans="1:7" x14ac:dyDescent="0.25">
      <c r="A184" s="251" t="s">
        <v>7</v>
      </c>
      <c r="B184" s="252"/>
      <c r="C184" s="253" t="s">
        <v>1217</v>
      </c>
      <c r="D184" s="254"/>
      <c r="E184" s="221" t="s">
        <v>1210</v>
      </c>
      <c r="F184" s="222"/>
      <c r="G184" s="223"/>
    </row>
  </sheetData>
  <mergeCells count="99">
    <mergeCell ref="A19:E19"/>
    <mergeCell ref="F19:G19"/>
    <mergeCell ref="A4:G5"/>
    <mergeCell ref="A6:E6"/>
    <mergeCell ref="F6:G6"/>
    <mergeCell ref="B7:E7"/>
    <mergeCell ref="F7:G7"/>
    <mergeCell ref="A42:E42"/>
    <mergeCell ref="F42:G42"/>
    <mergeCell ref="A20:B20"/>
    <mergeCell ref="C20:D20"/>
    <mergeCell ref="A24:G25"/>
    <mergeCell ref="A26:E26"/>
    <mergeCell ref="F26:G26"/>
    <mergeCell ref="B27:E27"/>
    <mergeCell ref="F27:G27"/>
    <mergeCell ref="A36:E36"/>
    <mergeCell ref="F36:G36"/>
    <mergeCell ref="A37:B37"/>
    <mergeCell ref="C37:D37"/>
    <mergeCell ref="A40:G41"/>
    <mergeCell ref="A67:E67"/>
    <mergeCell ref="F67:G67"/>
    <mergeCell ref="B43:E43"/>
    <mergeCell ref="F43:G43"/>
    <mergeCell ref="A53:E53"/>
    <mergeCell ref="F53:G53"/>
    <mergeCell ref="A54:B54"/>
    <mergeCell ref="C54:D54"/>
    <mergeCell ref="A56:G57"/>
    <mergeCell ref="A58:E58"/>
    <mergeCell ref="F58:G58"/>
    <mergeCell ref="B59:E59"/>
    <mergeCell ref="F59:G59"/>
    <mergeCell ref="A90:E90"/>
    <mergeCell ref="F90:G90"/>
    <mergeCell ref="A68:B68"/>
    <mergeCell ref="C68:D68"/>
    <mergeCell ref="A71:G72"/>
    <mergeCell ref="A73:E73"/>
    <mergeCell ref="F73:G73"/>
    <mergeCell ref="B74:E74"/>
    <mergeCell ref="F74:G74"/>
    <mergeCell ref="A83:E83"/>
    <mergeCell ref="F83:G83"/>
    <mergeCell ref="A84:B84"/>
    <mergeCell ref="C84:D84"/>
    <mergeCell ref="A88:G89"/>
    <mergeCell ref="A115:E115"/>
    <mergeCell ref="F115:G115"/>
    <mergeCell ref="B91:E91"/>
    <mergeCell ref="F91:G91"/>
    <mergeCell ref="A99:E99"/>
    <mergeCell ref="F99:G99"/>
    <mergeCell ref="A100:B100"/>
    <mergeCell ref="C100:D100"/>
    <mergeCell ref="A104:G105"/>
    <mergeCell ref="A106:E106"/>
    <mergeCell ref="F106:G106"/>
    <mergeCell ref="B107:E107"/>
    <mergeCell ref="F107:G107"/>
    <mergeCell ref="A139:E139"/>
    <mergeCell ref="F139:G139"/>
    <mergeCell ref="A116:B116"/>
    <mergeCell ref="C116:D116"/>
    <mergeCell ref="A119:G120"/>
    <mergeCell ref="A121:E121"/>
    <mergeCell ref="F121:G121"/>
    <mergeCell ref="B122:E122"/>
    <mergeCell ref="F122:G122"/>
    <mergeCell ref="A133:E133"/>
    <mergeCell ref="F133:G133"/>
    <mergeCell ref="A134:B134"/>
    <mergeCell ref="C134:D134"/>
    <mergeCell ref="A137:G138"/>
    <mergeCell ref="A167:E167"/>
    <mergeCell ref="F167:G167"/>
    <mergeCell ref="B140:E140"/>
    <mergeCell ref="F140:G140"/>
    <mergeCell ref="A150:E150"/>
    <mergeCell ref="F150:G150"/>
    <mergeCell ref="A151:B151"/>
    <mergeCell ref="C151:D151"/>
    <mergeCell ref="A154:G155"/>
    <mergeCell ref="A156:E156"/>
    <mergeCell ref="F156:G156"/>
    <mergeCell ref="B157:E157"/>
    <mergeCell ref="F157:G157"/>
    <mergeCell ref="A183:E183"/>
    <mergeCell ref="F183:G183"/>
    <mergeCell ref="A184:B184"/>
    <mergeCell ref="C184:D184"/>
    <mergeCell ref="A168:B168"/>
    <mergeCell ref="C168:D168"/>
    <mergeCell ref="A170:G171"/>
    <mergeCell ref="A172:E172"/>
    <mergeCell ref="F172:G172"/>
    <mergeCell ref="B173:E173"/>
    <mergeCell ref="F173:G173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3:G314"/>
  <sheetViews>
    <sheetView topLeftCell="A289" workbookViewId="0">
      <selection activeCell="A314" sqref="A314:XFD314"/>
    </sheetView>
  </sheetViews>
  <sheetFormatPr defaultColWidth="9.140625" defaultRowHeight="15" x14ac:dyDescent="0.25"/>
  <cols>
    <col min="1" max="1" width="19.5703125" customWidth="1"/>
    <col min="2" max="2" width="13.28515625" customWidth="1"/>
    <col min="3" max="3" width="21.5703125" customWidth="1"/>
    <col min="4" max="4" width="40.7109375" customWidth="1"/>
    <col min="5" max="5" width="33.28515625" customWidth="1"/>
    <col min="6" max="6" width="26.42578125" customWidth="1"/>
    <col min="7" max="7" width="24.42578125" customWidth="1"/>
    <col min="10" max="10" width="10.140625" bestFit="1" customWidth="1"/>
  </cols>
  <sheetData>
    <row r="3" spans="1:7" ht="13.5" customHeight="1" thickBot="1" x14ac:dyDescent="0.3"/>
    <row r="4" spans="1:7" x14ac:dyDescent="0.25">
      <c r="A4" s="245" t="s">
        <v>8</v>
      </c>
      <c r="B4" s="246"/>
      <c r="C4" s="246"/>
      <c r="D4" s="246"/>
      <c r="E4" s="246"/>
      <c r="F4" s="246"/>
      <c r="G4" s="247"/>
    </row>
    <row r="5" spans="1:7" ht="26.25" customHeight="1" thickBot="1" x14ac:dyDescent="0.3">
      <c r="A5" s="248"/>
      <c r="B5" s="249"/>
      <c r="C5" s="249"/>
      <c r="D5" s="249"/>
      <c r="E5" s="249"/>
      <c r="F5" s="249"/>
      <c r="G5" s="250"/>
    </row>
    <row r="6" spans="1:7" ht="16.5" thickBot="1" x14ac:dyDescent="0.3">
      <c r="A6" s="233" t="s">
        <v>9</v>
      </c>
      <c r="B6" s="234"/>
      <c r="C6" s="234"/>
      <c r="D6" s="234"/>
      <c r="E6" s="235"/>
      <c r="F6" s="233" t="s">
        <v>57</v>
      </c>
      <c r="G6" s="235"/>
    </row>
    <row r="7" spans="1:7" ht="16.5" thickBot="1" x14ac:dyDescent="0.3">
      <c r="A7" s="1"/>
      <c r="B7" s="233" t="s">
        <v>787</v>
      </c>
      <c r="C7" s="234"/>
      <c r="D7" s="234"/>
      <c r="E7" s="235"/>
      <c r="F7" s="236" t="s">
        <v>70</v>
      </c>
      <c r="G7" s="237"/>
    </row>
    <row r="8" spans="1:7" ht="15.75" x14ac:dyDescent="0.25">
      <c r="A8" s="2" t="s">
        <v>370</v>
      </c>
      <c r="B8" s="3" t="s">
        <v>11</v>
      </c>
      <c r="C8" s="3" t="s">
        <v>0</v>
      </c>
      <c r="D8" s="3" t="s">
        <v>4</v>
      </c>
      <c r="E8" s="3" t="s">
        <v>371</v>
      </c>
      <c r="F8" s="3" t="s">
        <v>372</v>
      </c>
      <c r="G8" s="3" t="s">
        <v>373</v>
      </c>
    </row>
    <row r="9" spans="1:7" ht="15.75" x14ac:dyDescent="0.25">
      <c r="A9" s="4" t="s">
        <v>41</v>
      </c>
      <c r="B9" s="5">
        <v>43488</v>
      </c>
      <c r="C9" s="6" t="s">
        <v>22</v>
      </c>
      <c r="D9" s="7" t="s">
        <v>788</v>
      </c>
      <c r="E9" s="8" t="s">
        <v>789</v>
      </c>
      <c r="F9" s="43">
        <v>37.479999999999997</v>
      </c>
      <c r="G9" s="43">
        <v>37.479999999999997</v>
      </c>
    </row>
    <row r="10" spans="1:7" ht="15.75" x14ac:dyDescent="0.25">
      <c r="A10" s="4" t="s">
        <v>41</v>
      </c>
      <c r="B10" s="5">
        <v>43488</v>
      </c>
      <c r="C10" s="6" t="s">
        <v>22</v>
      </c>
      <c r="D10" s="7" t="s">
        <v>788</v>
      </c>
      <c r="E10" s="8" t="s">
        <v>789</v>
      </c>
      <c r="F10" s="43">
        <v>164.9</v>
      </c>
      <c r="G10" s="43">
        <v>164.9</v>
      </c>
    </row>
    <row r="11" spans="1:7" ht="15.75" x14ac:dyDescent="0.25">
      <c r="A11" s="4" t="s">
        <v>790</v>
      </c>
      <c r="B11" s="5">
        <v>43488</v>
      </c>
      <c r="C11" s="6" t="s">
        <v>22</v>
      </c>
      <c r="D11" s="7" t="s">
        <v>788</v>
      </c>
      <c r="E11" s="8" t="s">
        <v>789</v>
      </c>
      <c r="F11" s="43">
        <v>164.9</v>
      </c>
      <c r="G11" s="43">
        <v>164.9</v>
      </c>
    </row>
    <row r="12" spans="1:7" ht="15.75" x14ac:dyDescent="0.25">
      <c r="A12" s="4">
        <v>73758</v>
      </c>
      <c r="B12" s="5">
        <v>43502</v>
      </c>
      <c r="C12" s="4" t="s">
        <v>18</v>
      </c>
      <c r="D12" s="7" t="s">
        <v>791</v>
      </c>
      <c r="E12" s="8" t="s">
        <v>20</v>
      </c>
      <c r="F12" s="43">
        <v>90</v>
      </c>
      <c r="G12" s="43">
        <v>90</v>
      </c>
    </row>
    <row r="13" spans="1:7" ht="15.75" x14ac:dyDescent="0.25">
      <c r="A13" s="4">
        <v>72478</v>
      </c>
      <c r="B13" s="5">
        <v>43491</v>
      </c>
      <c r="C13" s="4" t="s">
        <v>18</v>
      </c>
      <c r="D13" s="7" t="s">
        <v>791</v>
      </c>
      <c r="E13" s="8" t="s">
        <v>20</v>
      </c>
      <c r="F13" s="43">
        <v>135.34</v>
      </c>
      <c r="G13" s="43">
        <v>135.34</v>
      </c>
    </row>
    <row r="14" spans="1:7" ht="15.75" x14ac:dyDescent="0.25">
      <c r="A14" s="4">
        <v>300874</v>
      </c>
      <c r="B14" s="5">
        <v>43451</v>
      </c>
      <c r="C14" s="4" t="s">
        <v>21</v>
      </c>
      <c r="D14" s="7" t="s">
        <v>791</v>
      </c>
      <c r="E14" s="8" t="s">
        <v>20</v>
      </c>
      <c r="F14" s="43">
        <v>70</v>
      </c>
      <c r="G14" s="43">
        <v>70</v>
      </c>
    </row>
    <row r="15" spans="1:7" ht="15.75" x14ac:dyDescent="0.25">
      <c r="A15" s="4">
        <v>73457</v>
      </c>
      <c r="B15" s="5">
        <v>43499</v>
      </c>
      <c r="C15" s="4" t="s">
        <v>18</v>
      </c>
      <c r="D15" s="7" t="s">
        <v>791</v>
      </c>
      <c r="E15" s="8" t="s">
        <v>20</v>
      </c>
      <c r="F15" s="43">
        <v>70</v>
      </c>
      <c r="G15" s="43">
        <v>70</v>
      </c>
    </row>
    <row r="16" spans="1:7" ht="15.75" x14ac:dyDescent="0.25">
      <c r="A16" s="4">
        <v>338639</v>
      </c>
      <c r="B16" s="5">
        <v>43500</v>
      </c>
      <c r="C16" s="4" t="s">
        <v>21</v>
      </c>
      <c r="D16" s="7" t="s">
        <v>791</v>
      </c>
      <c r="E16" s="8" t="s">
        <v>20</v>
      </c>
      <c r="F16" s="43">
        <v>70</v>
      </c>
      <c r="G16" s="43">
        <v>70</v>
      </c>
    </row>
    <row r="17" spans="1:7" ht="15.75" x14ac:dyDescent="0.25">
      <c r="A17" s="4">
        <v>327953</v>
      </c>
      <c r="B17" s="5">
        <v>43487</v>
      </c>
      <c r="C17" s="4" t="s">
        <v>21</v>
      </c>
      <c r="D17" s="7" t="s">
        <v>791</v>
      </c>
      <c r="E17" s="8" t="s">
        <v>20</v>
      </c>
      <c r="F17" s="43">
        <v>154.49</v>
      </c>
      <c r="G17" s="43">
        <v>154.49</v>
      </c>
    </row>
    <row r="18" spans="1:7" ht="15.75" x14ac:dyDescent="0.25">
      <c r="A18" s="4">
        <v>320142</v>
      </c>
      <c r="B18" s="5">
        <v>43476</v>
      </c>
      <c r="C18" s="4" t="s">
        <v>21</v>
      </c>
      <c r="D18" s="7" t="s">
        <v>791</v>
      </c>
      <c r="E18" s="8" t="s">
        <v>20</v>
      </c>
      <c r="F18" s="43">
        <v>70</v>
      </c>
      <c r="G18" s="43">
        <v>70</v>
      </c>
    </row>
    <row r="19" spans="1:7" ht="15.75" x14ac:dyDescent="0.25">
      <c r="A19" s="4">
        <v>71085</v>
      </c>
      <c r="B19" s="5">
        <v>43478</v>
      </c>
      <c r="C19" s="4" t="s">
        <v>18</v>
      </c>
      <c r="D19" s="7" t="s">
        <v>791</v>
      </c>
      <c r="E19" s="8" t="s">
        <v>20</v>
      </c>
      <c r="F19" s="43">
        <v>136.51</v>
      </c>
      <c r="G19" s="43">
        <v>136.51</v>
      </c>
    </row>
    <row r="20" spans="1:7" ht="15.75" x14ac:dyDescent="0.25">
      <c r="A20" s="4">
        <v>71491</v>
      </c>
      <c r="B20" s="5">
        <v>43482</v>
      </c>
      <c r="C20" s="6" t="s">
        <v>18</v>
      </c>
      <c r="D20" s="7" t="s">
        <v>791</v>
      </c>
      <c r="E20" s="8" t="s">
        <v>20</v>
      </c>
      <c r="F20" s="43">
        <v>137.22</v>
      </c>
      <c r="G20" s="43">
        <v>137.22</v>
      </c>
    </row>
    <row r="21" spans="1:7" ht="15.75" x14ac:dyDescent="0.25">
      <c r="A21" s="4">
        <v>71662</v>
      </c>
      <c r="B21" s="5">
        <v>43484</v>
      </c>
      <c r="C21" s="6" t="s">
        <v>18</v>
      </c>
      <c r="D21" s="7" t="s">
        <v>791</v>
      </c>
      <c r="E21" s="8" t="s">
        <v>20</v>
      </c>
      <c r="F21" s="43">
        <v>70</v>
      </c>
      <c r="G21" s="43">
        <v>70</v>
      </c>
    </row>
    <row r="22" spans="1:7" ht="15.75" x14ac:dyDescent="0.25">
      <c r="A22" s="4">
        <v>88674</v>
      </c>
      <c r="B22" s="5">
        <v>43468</v>
      </c>
      <c r="C22" s="6" t="s">
        <v>18</v>
      </c>
      <c r="D22" s="7" t="s">
        <v>791</v>
      </c>
      <c r="E22" s="8" t="s">
        <v>20</v>
      </c>
      <c r="F22" s="43">
        <v>70</v>
      </c>
      <c r="G22" s="43">
        <v>70</v>
      </c>
    </row>
    <row r="23" spans="1:7" ht="15.75" x14ac:dyDescent="0.25">
      <c r="A23" s="20">
        <v>70286</v>
      </c>
      <c r="B23" s="21">
        <v>43470</v>
      </c>
      <c r="C23" s="6" t="s">
        <v>18</v>
      </c>
      <c r="D23" s="7" t="s">
        <v>791</v>
      </c>
      <c r="E23" s="8" t="s">
        <v>20</v>
      </c>
      <c r="F23" s="72">
        <v>60</v>
      </c>
      <c r="G23" s="72">
        <v>60</v>
      </c>
    </row>
    <row r="24" spans="1:7" ht="15.75" x14ac:dyDescent="0.25">
      <c r="A24" s="20">
        <v>317615</v>
      </c>
      <c r="B24" s="21">
        <v>43473</v>
      </c>
      <c r="C24" s="6" t="s">
        <v>21</v>
      </c>
      <c r="D24" s="7" t="s">
        <v>791</v>
      </c>
      <c r="E24" s="8" t="s">
        <v>20</v>
      </c>
      <c r="F24" s="72">
        <v>100</v>
      </c>
      <c r="G24" s="72">
        <v>100</v>
      </c>
    </row>
    <row r="25" spans="1:7" ht="15.75" x14ac:dyDescent="0.25">
      <c r="A25" s="20">
        <v>329916</v>
      </c>
      <c r="B25" s="21">
        <v>43489</v>
      </c>
      <c r="C25" s="6" t="s">
        <v>21</v>
      </c>
      <c r="D25" s="7" t="s">
        <v>791</v>
      </c>
      <c r="E25" s="8" t="s">
        <v>20</v>
      </c>
      <c r="F25" s="72">
        <v>70</v>
      </c>
      <c r="G25" s="72">
        <v>70</v>
      </c>
    </row>
    <row r="26" spans="1:7" ht="15.75" x14ac:dyDescent="0.25">
      <c r="A26" s="20">
        <v>322869</v>
      </c>
      <c r="B26" s="21">
        <v>43480</v>
      </c>
      <c r="C26" s="6" t="s">
        <v>21</v>
      </c>
      <c r="D26" s="7" t="s">
        <v>791</v>
      </c>
      <c r="E26" s="8" t="s">
        <v>20</v>
      </c>
      <c r="F26" s="72">
        <v>70</v>
      </c>
      <c r="G26" s="72">
        <v>70</v>
      </c>
    </row>
    <row r="27" spans="1:7" ht="15.75" x14ac:dyDescent="0.25">
      <c r="A27" s="20">
        <v>334595</v>
      </c>
      <c r="B27" s="21">
        <v>43495</v>
      </c>
      <c r="C27" s="4" t="s">
        <v>21</v>
      </c>
      <c r="D27" s="7" t="s">
        <v>791</v>
      </c>
      <c r="E27" s="8" t="s">
        <v>20</v>
      </c>
      <c r="F27" s="72">
        <v>70</v>
      </c>
      <c r="G27" s="72">
        <v>70</v>
      </c>
    </row>
    <row r="28" spans="1:7" ht="15.75" x14ac:dyDescent="0.25">
      <c r="A28" s="20">
        <v>817259</v>
      </c>
      <c r="B28" s="21">
        <v>43473</v>
      </c>
      <c r="C28" s="4" t="s">
        <v>21</v>
      </c>
      <c r="D28" s="7" t="s">
        <v>791</v>
      </c>
      <c r="E28" s="8" t="s">
        <v>20</v>
      </c>
      <c r="F28" s="72">
        <v>50</v>
      </c>
      <c r="G28" s="72">
        <v>50</v>
      </c>
    </row>
    <row r="29" spans="1:7" ht="15.75" x14ac:dyDescent="0.25">
      <c r="A29" s="20">
        <v>316412</v>
      </c>
      <c r="B29" s="21">
        <v>43472</v>
      </c>
      <c r="C29" s="4" t="s">
        <v>21</v>
      </c>
      <c r="D29" s="7" t="s">
        <v>791</v>
      </c>
      <c r="E29" s="8" t="s">
        <v>20</v>
      </c>
      <c r="F29" s="72">
        <v>40</v>
      </c>
      <c r="G29" s="72">
        <v>40</v>
      </c>
    </row>
    <row r="30" spans="1:7" ht="15.75" x14ac:dyDescent="0.25">
      <c r="A30" s="20">
        <v>318049</v>
      </c>
      <c r="B30" s="21">
        <v>43474</v>
      </c>
      <c r="C30" s="4" t="s">
        <v>21</v>
      </c>
      <c r="D30" s="7" t="s">
        <v>791</v>
      </c>
      <c r="E30" s="8" t="s">
        <v>20</v>
      </c>
      <c r="F30" s="72">
        <v>70</v>
      </c>
      <c r="G30" s="72">
        <v>70</v>
      </c>
    </row>
    <row r="31" spans="1:7" ht="15.75" x14ac:dyDescent="0.25">
      <c r="A31" s="20">
        <v>1080630</v>
      </c>
      <c r="B31" s="21">
        <v>43500</v>
      </c>
      <c r="C31" s="20" t="s">
        <v>26</v>
      </c>
      <c r="D31" s="22" t="s">
        <v>36</v>
      </c>
      <c r="E31" s="13" t="s">
        <v>37</v>
      </c>
      <c r="F31" s="72">
        <v>4000</v>
      </c>
      <c r="G31" s="72">
        <v>4000</v>
      </c>
    </row>
    <row r="32" spans="1:7" ht="15.75" x14ac:dyDescent="0.25">
      <c r="A32" s="20">
        <v>21</v>
      </c>
      <c r="B32" s="21">
        <v>43500</v>
      </c>
      <c r="C32" s="20" t="s">
        <v>28</v>
      </c>
      <c r="D32" s="22" t="s">
        <v>42</v>
      </c>
      <c r="E32" s="13" t="s">
        <v>399</v>
      </c>
      <c r="F32" s="72">
        <v>6800</v>
      </c>
      <c r="G32" s="72">
        <v>6800</v>
      </c>
    </row>
    <row r="33" spans="1:7" ht="15.75" x14ac:dyDescent="0.25">
      <c r="A33" s="20">
        <v>1657</v>
      </c>
      <c r="B33" s="21">
        <v>43496</v>
      </c>
      <c r="C33" s="20" t="s">
        <v>30</v>
      </c>
      <c r="D33" s="22" t="s">
        <v>377</v>
      </c>
      <c r="E33" s="13" t="s">
        <v>32</v>
      </c>
      <c r="F33" s="72">
        <v>4500</v>
      </c>
      <c r="G33" s="72">
        <v>4500</v>
      </c>
    </row>
    <row r="34" spans="1:7" ht="15.75" x14ac:dyDescent="0.25">
      <c r="A34" s="10"/>
      <c r="B34" s="11"/>
      <c r="C34" s="10"/>
      <c r="D34" s="13"/>
      <c r="E34" s="13"/>
      <c r="F34" s="72"/>
      <c r="G34" s="12"/>
    </row>
    <row r="35" spans="1:7" ht="16.5" thickBot="1" x14ac:dyDescent="0.3">
      <c r="A35" s="18"/>
      <c r="B35" s="18"/>
      <c r="C35" s="18"/>
      <c r="D35" s="18"/>
      <c r="E35" s="18"/>
      <c r="F35" s="108">
        <f>SUM(F9:F34)</f>
        <v>17270.84</v>
      </c>
      <c r="G35" s="15">
        <f>SUM(G9:G34)</f>
        <v>17270.84</v>
      </c>
    </row>
    <row r="36" spans="1:7" ht="19.5" thickBot="1" x14ac:dyDescent="0.35">
      <c r="A36" s="238" t="s">
        <v>1</v>
      </c>
      <c r="B36" s="239"/>
      <c r="C36" s="239"/>
      <c r="D36" s="239"/>
      <c r="E36" s="240"/>
      <c r="F36" s="243">
        <f>G35</f>
        <v>17270.84</v>
      </c>
      <c r="G36" s="244"/>
    </row>
    <row r="37" spans="1:7" x14ac:dyDescent="0.25">
      <c r="A37" s="251" t="s">
        <v>7</v>
      </c>
      <c r="B37" s="252"/>
      <c r="C37" s="253" t="s">
        <v>1217</v>
      </c>
      <c r="D37" s="254"/>
      <c r="E37" s="221" t="s">
        <v>1211</v>
      </c>
      <c r="F37" s="222"/>
      <c r="G37" s="223"/>
    </row>
    <row r="39" spans="1:7" ht="15.75" thickBot="1" x14ac:dyDescent="0.3"/>
    <row r="40" spans="1:7" x14ac:dyDescent="0.25">
      <c r="A40" s="245" t="s">
        <v>8</v>
      </c>
      <c r="B40" s="246"/>
      <c r="C40" s="246"/>
      <c r="D40" s="246"/>
      <c r="E40" s="246"/>
      <c r="F40" s="246"/>
      <c r="G40" s="247"/>
    </row>
    <row r="41" spans="1:7" ht="15.75" thickBot="1" x14ac:dyDescent="0.3">
      <c r="A41" s="248"/>
      <c r="B41" s="249"/>
      <c r="C41" s="249"/>
      <c r="D41" s="249"/>
      <c r="E41" s="249"/>
      <c r="F41" s="249"/>
      <c r="G41" s="250"/>
    </row>
    <row r="42" spans="1:7" ht="16.5" thickBot="1" x14ac:dyDescent="0.3">
      <c r="A42" s="233" t="s">
        <v>9</v>
      </c>
      <c r="B42" s="234"/>
      <c r="C42" s="234"/>
      <c r="D42" s="234"/>
      <c r="E42" s="235"/>
      <c r="F42" s="233" t="s">
        <v>57</v>
      </c>
      <c r="G42" s="235"/>
    </row>
    <row r="43" spans="1:7" ht="16.5" thickBot="1" x14ac:dyDescent="0.3">
      <c r="A43" s="1"/>
      <c r="B43" s="233" t="s">
        <v>787</v>
      </c>
      <c r="C43" s="234"/>
      <c r="D43" s="234"/>
      <c r="E43" s="235"/>
      <c r="F43" s="236" t="s">
        <v>97</v>
      </c>
      <c r="G43" s="237"/>
    </row>
    <row r="44" spans="1:7" ht="15.75" x14ac:dyDescent="0.25">
      <c r="A44" s="2" t="s">
        <v>370</v>
      </c>
      <c r="B44" s="3" t="s">
        <v>11</v>
      </c>
      <c r="C44" s="3" t="s">
        <v>0</v>
      </c>
      <c r="D44" s="3" t="s">
        <v>4</v>
      </c>
      <c r="E44" s="3" t="s">
        <v>371</v>
      </c>
      <c r="F44" s="3" t="s">
        <v>372</v>
      </c>
      <c r="G44" s="3" t="s">
        <v>373</v>
      </c>
    </row>
    <row r="45" spans="1:7" ht="15.75" x14ac:dyDescent="0.25">
      <c r="A45" s="4">
        <v>76466</v>
      </c>
      <c r="B45" s="5">
        <v>43526</v>
      </c>
      <c r="C45" s="6" t="s">
        <v>18</v>
      </c>
      <c r="D45" s="7" t="s">
        <v>791</v>
      </c>
      <c r="E45" s="8" t="s">
        <v>20</v>
      </c>
      <c r="F45" s="43">
        <v>129.9</v>
      </c>
      <c r="G45" s="43">
        <v>129.9</v>
      </c>
    </row>
    <row r="46" spans="1:7" ht="15.75" x14ac:dyDescent="0.25">
      <c r="A46" s="4">
        <v>361692</v>
      </c>
      <c r="B46" s="5">
        <v>43524</v>
      </c>
      <c r="C46" s="6" t="s">
        <v>18</v>
      </c>
      <c r="D46" s="7" t="s">
        <v>791</v>
      </c>
      <c r="E46" s="8" t="s">
        <v>20</v>
      </c>
      <c r="F46" s="43">
        <v>150</v>
      </c>
      <c r="G46" s="43">
        <v>150</v>
      </c>
    </row>
    <row r="47" spans="1:7" ht="15.75" x14ac:dyDescent="0.25">
      <c r="A47" s="4">
        <v>339366</v>
      </c>
      <c r="B47" s="5">
        <v>43501</v>
      </c>
      <c r="C47" s="6" t="s">
        <v>18</v>
      </c>
      <c r="D47" s="7" t="s">
        <v>791</v>
      </c>
      <c r="E47" s="8" t="s">
        <v>20</v>
      </c>
      <c r="F47" s="43">
        <v>70</v>
      </c>
      <c r="G47" s="43">
        <v>70</v>
      </c>
    </row>
    <row r="48" spans="1:7" ht="15.75" x14ac:dyDescent="0.25">
      <c r="A48" s="4">
        <v>358772</v>
      </c>
      <c r="B48" s="5">
        <v>43521</v>
      </c>
      <c r="C48" s="4" t="s">
        <v>18</v>
      </c>
      <c r="D48" s="7" t="s">
        <v>791</v>
      </c>
      <c r="E48" s="8" t="s">
        <v>20</v>
      </c>
      <c r="F48" s="43">
        <v>70</v>
      </c>
      <c r="G48" s="43">
        <v>70</v>
      </c>
    </row>
    <row r="49" spans="1:7" ht="15.75" x14ac:dyDescent="0.25">
      <c r="A49" s="4">
        <v>355640</v>
      </c>
      <c r="B49" s="5">
        <v>43518</v>
      </c>
      <c r="C49" s="4" t="s">
        <v>18</v>
      </c>
      <c r="D49" s="7" t="s">
        <v>791</v>
      </c>
      <c r="E49" s="8" t="s">
        <v>20</v>
      </c>
      <c r="F49" s="43">
        <v>70</v>
      </c>
      <c r="G49" s="43">
        <v>70</v>
      </c>
    </row>
    <row r="50" spans="1:7" ht="15.75" x14ac:dyDescent="0.25">
      <c r="A50" s="4">
        <v>351503</v>
      </c>
      <c r="B50" s="5">
        <v>43514</v>
      </c>
      <c r="C50" s="4" t="s">
        <v>18</v>
      </c>
      <c r="D50" s="7" t="s">
        <v>791</v>
      </c>
      <c r="E50" s="8" t="s">
        <v>20</v>
      </c>
      <c r="F50" s="43">
        <v>70</v>
      </c>
      <c r="G50" s="43">
        <v>70</v>
      </c>
    </row>
    <row r="51" spans="1:7" ht="15.75" x14ac:dyDescent="0.25">
      <c r="A51" s="4">
        <v>355227</v>
      </c>
      <c r="B51" s="5">
        <v>43518</v>
      </c>
      <c r="C51" s="4" t="s">
        <v>21</v>
      </c>
      <c r="D51" s="7" t="s">
        <v>791</v>
      </c>
      <c r="E51" s="8" t="s">
        <v>20</v>
      </c>
      <c r="F51" s="43">
        <v>142.68</v>
      </c>
      <c r="G51" s="43">
        <v>142.68</v>
      </c>
    </row>
    <row r="52" spans="1:7" ht="15.75" x14ac:dyDescent="0.25">
      <c r="A52" s="4">
        <v>345941</v>
      </c>
      <c r="B52" s="5">
        <v>43508</v>
      </c>
      <c r="C52" s="4" t="s">
        <v>21</v>
      </c>
      <c r="D52" s="7" t="s">
        <v>791</v>
      </c>
      <c r="E52" s="8" t="s">
        <v>20</v>
      </c>
      <c r="F52" s="43">
        <v>140.49</v>
      </c>
      <c r="G52" s="43">
        <v>140.49</v>
      </c>
    </row>
    <row r="53" spans="1:7" ht="15.75" x14ac:dyDescent="0.25">
      <c r="A53" s="4">
        <v>346880</v>
      </c>
      <c r="B53" s="5">
        <v>43509</v>
      </c>
      <c r="C53" s="4" t="s">
        <v>21</v>
      </c>
      <c r="D53" s="7" t="s">
        <v>791</v>
      </c>
      <c r="E53" s="8" t="s">
        <v>20</v>
      </c>
      <c r="F53" s="43">
        <v>70</v>
      </c>
      <c r="G53" s="43">
        <v>70</v>
      </c>
    </row>
    <row r="54" spans="1:7" ht="15.75" x14ac:dyDescent="0.25">
      <c r="A54" s="4">
        <v>336632</v>
      </c>
      <c r="B54" s="5">
        <v>43497</v>
      </c>
      <c r="C54" s="4" t="s">
        <v>18</v>
      </c>
      <c r="D54" s="7" t="s">
        <v>791</v>
      </c>
      <c r="E54" s="8" t="s">
        <v>20</v>
      </c>
      <c r="F54" s="43">
        <v>70</v>
      </c>
      <c r="G54" s="43">
        <v>70</v>
      </c>
    </row>
    <row r="55" spans="1:7" ht="15.75" x14ac:dyDescent="0.25">
      <c r="A55" s="4">
        <v>74921</v>
      </c>
      <c r="B55" s="5">
        <v>43513</v>
      </c>
      <c r="C55" s="6" t="s">
        <v>18</v>
      </c>
      <c r="D55" s="7" t="s">
        <v>791</v>
      </c>
      <c r="E55" s="8" t="s">
        <v>20</v>
      </c>
      <c r="F55" s="43">
        <v>119.7</v>
      </c>
      <c r="G55" s="43">
        <v>119.7</v>
      </c>
    </row>
    <row r="56" spans="1:7" ht="15.75" x14ac:dyDescent="0.25">
      <c r="A56" s="4">
        <v>74285</v>
      </c>
      <c r="B56" s="5">
        <v>43507</v>
      </c>
      <c r="C56" s="6" t="s">
        <v>18</v>
      </c>
      <c r="D56" s="7" t="s">
        <v>791</v>
      </c>
      <c r="E56" s="8" t="s">
        <v>20</v>
      </c>
      <c r="F56" s="43">
        <v>70</v>
      </c>
      <c r="G56" s="43">
        <v>70</v>
      </c>
    </row>
    <row r="57" spans="1:7" ht="15.75" x14ac:dyDescent="0.25">
      <c r="A57" s="20" t="s">
        <v>41</v>
      </c>
      <c r="B57" s="21">
        <v>43510</v>
      </c>
      <c r="C57" s="20" t="s">
        <v>792</v>
      </c>
      <c r="D57" s="22" t="s">
        <v>793</v>
      </c>
      <c r="E57" s="13" t="s">
        <v>25</v>
      </c>
      <c r="F57" s="72">
        <v>193.53</v>
      </c>
      <c r="G57" s="72">
        <v>193.53</v>
      </c>
    </row>
    <row r="58" spans="1:7" ht="15.75" x14ac:dyDescent="0.25">
      <c r="A58" s="20" t="s">
        <v>794</v>
      </c>
      <c r="B58" s="21">
        <v>43500</v>
      </c>
      <c r="C58" s="20" t="s">
        <v>792</v>
      </c>
      <c r="D58" s="22" t="s">
        <v>793</v>
      </c>
      <c r="E58" s="13" t="s">
        <v>25</v>
      </c>
      <c r="F58" s="72">
        <v>159.99</v>
      </c>
      <c r="G58" s="72">
        <v>159.99</v>
      </c>
    </row>
    <row r="59" spans="1:7" ht="15.75" x14ac:dyDescent="0.25">
      <c r="A59" s="20" t="s">
        <v>41</v>
      </c>
      <c r="B59" s="21">
        <v>43453</v>
      </c>
      <c r="C59" s="20" t="s">
        <v>792</v>
      </c>
      <c r="D59" s="22" t="s">
        <v>793</v>
      </c>
      <c r="E59" s="13" t="s">
        <v>25</v>
      </c>
      <c r="F59" s="72">
        <v>59.99</v>
      </c>
      <c r="G59" s="72">
        <v>59.99</v>
      </c>
    </row>
    <row r="60" spans="1:7" ht="15.75" x14ac:dyDescent="0.25">
      <c r="A60" s="20" t="s">
        <v>41</v>
      </c>
      <c r="B60" s="21">
        <v>43524</v>
      </c>
      <c r="C60" s="20" t="s">
        <v>22</v>
      </c>
      <c r="D60" s="22" t="s">
        <v>23</v>
      </c>
      <c r="E60" s="13" t="s">
        <v>516</v>
      </c>
      <c r="F60" s="72">
        <v>203.66</v>
      </c>
      <c r="G60" s="72">
        <v>203.66</v>
      </c>
    </row>
    <row r="61" spans="1:7" ht="15.75" x14ac:dyDescent="0.25">
      <c r="A61" s="20" t="s">
        <v>41</v>
      </c>
      <c r="B61" s="21">
        <v>43515</v>
      </c>
      <c r="C61" s="20" t="s">
        <v>22</v>
      </c>
      <c r="D61" s="22" t="s">
        <v>23</v>
      </c>
      <c r="E61" s="13" t="s">
        <v>516</v>
      </c>
      <c r="F61" s="72">
        <v>105.55</v>
      </c>
      <c r="G61" s="72">
        <v>105.55</v>
      </c>
    </row>
    <row r="62" spans="1:7" ht="15.75" x14ac:dyDescent="0.25">
      <c r="A62" s="20">
        <v>1094046</v>
      </c>
      <c r="B62" s="21">
        <v>43530</v>
      </c>
      <c r="C62" s="20" t="s">
        <v>26</v>
      </c>
      <c r="D62" s="22" t="s">
        <v>795</v>
      </c>
      <c r="E62" s="13" t="s">
        <v>37</v>
      </c>
      <c r="F62" s="72">
        <v>4000</v>
      </c>
      <c r="G62" s="72">
        <v>4000</v>
      </c>
    </row>
    <row r="63" spans="1:7" ht="15.75" x14ac:dyDescent="0.25">
      <c r="A63" s="20">
        <v>22</v>
      </c>
      <c r="B63" s="21">
        <v>43530</v>
      </c>
      <c r="C63" s="20" t="s">
        <v>28</v>
      </c>
      <c r="D63" s="22" t="s">
        <v>38</v>
      </c>
      <c r="E63" s="13" t="s">
        <v>39</v>
      </c>
      <c r="F63" s="72">
        <v>6800</v>
      </c>
      <c r="G63" s="72">
        <v>6800</v>
      </c>
    </row>
    <row r="64" spans="1:7" ht="15.75" x14ac:dyDescent="0.25">
      <c r="A64" s="20">
        <v>1669</v>
      </c>
      <c r="B64" s="21">
        <v>43524</v>
      </c>
      <c r="C64" s="20" t="s">
        <v>30</v>
      </c>
      <c r="D64" s="22" t="s">
        <v>31</v>
      </c>
      <c r="E64" s="13" t="s">
        <v>32</v>
      </c>
      <c r="F64" s="72">
        <v>4500</v>
      </c>
      <c r="G64" s="72">
        <v>4500</v>
      </c>
    </row>
    <row r="65" spans="1:7" ht="15.75" x14ac:dyDescent="0.25">
      <c r="A65" s="10"/>
      <c r="B65" s="11"/>
      <c r="C65" s="10"/>
      <c r="D65" s="13"/>
      <c r="E65" s="13"/>
      <c r="F65" s="72"/>
      <c r="G65" s="12"/>
    </row>
    <row r="66" spans="1:7" ht="16.5" thickBot="1" x14ac:dyDescent="0.3">
      <c r="A66" s="18"/>
      <c r="B66" s="18"/>
      <c r="C66" s="18"/>
      <c r="D66" s="18"/>
      <c r="E66" s="18"/>
      <c r="F66" s="68">
        <f>SUM(F45:F65)</f>
        <v>17195.489999999998</v>
      </c>
      <c r="G66" s="69">
        <f>SUM(G45:G65)</f>
        <v>17195.489999999998</v>
      </c>
    </row>
    <row r="67" spans="1:7" ht="19.5" thickBot="1" x14ac:dyDescent="0.35">
      <c r="A67" s="238" t="s">
        <v>1</v>
      </c>
      <c r="B67" s="239"/>
      <c r="C67" s="239"/>
      <c r="D67" s="239"/>
      <c r="E67" s="240"/>
      <c r="F67" s="243">
        <f>G66</f>
        <v>17195.489999999998</v>
      </c>
      <c r="G67" s="244"/>
    </row>
    <row r="68" spans="1:7" x14ac:dyDescent="0.25">
      <c r="A68" s="251" t="s">
        <v>7</v>
      </c>
      <c r="B68" s="252"/>
      <c r="C68" s="253" t="s">
        <v>1217</v>
      </c>
      <c r="D68" s="254"/>
      <c r="E68" s="221" t="s">
        <v>1211</v>
      </c>
      <c r="F68" s="222"/>
      <c r="G68" s="223"/>
    </row>
    <row r="69" spans="1:7" ht="15.75" thickBot="1" x14ac:dyDescent="0.3"/>
    <row r="70" spans="1:7" x14ac:dyDescent="0.25">
      <c r="A70" s="245" t="s">
        <v>8</v>
      </c>
      <c r="B70" s="246"/>
      <c r="C70" s="246"/>
      <c r="D70" s="246"/>
      <c r="E70" s="246"/>
      <c r="F70" s="246"/>
      <c r="G70" s="247"/>
    </row>
    <row r="71" spans="1:7" ht="15.75" thickBot="1" x14ac:dyDescent="0.3">
      <c r="A71" s="248"/>
      <c r="B71" s="249"/>
      <c r="C71" s="249"/>
      <c r="D71" s="249"/>
      <c r="E71" s="249"/>
      <c r="F71" s="249"/>
      <c r="G71" s="250"/>
    </row>
    <row r="72" spans="1:7" ht="16.5" thickBot="1" x14ac:dyDescent="0.3">
      <c r="A72" s="233" t="s">
        <v>9</v>
      </c>
      <c r="B72" s="234"/>
      <c r="C72" s="234"/>
      <c r="D72" s="234"/>
      <c r="E72" s="235"/>
      <c r="F72" s="233" t="s">
        <v>57</v>
      </c>
      <c r="G72" s="235"/>
    </row>
    <row r="73" spans="1:7" ht="16.5" thickBot="1" x14ac:dyDescent="0.3">
      <c r="A73" s="1"/>
      <c r="B73" s="233" t="s">
        <v>787</v>
      </c>
      <c r="C73" s="234"/>
      <c r="D73" s="234"/>
      <c r="E73" s="235"/>
      <c r="F73" s="236" t="s">
        <v>99</v>
      </c>
      <c r="G73" s="237"/>
    </row>
    <row r="74" spans="1:7" ht="15.75" x14ac:dyDescent="0.25">
      <c r="A74" s="2" t="s">
        <v>370</v>
      </c>
      <c r="B74" s="3" t="s">
        <v>11</v>
      </c>
      <c r="C74" s="3" t="s">
        <v>0</v>
      </c>
      <c r="D74" s="3" t="s">
        <v>4</v>
      </c>
      <c r="E74" s="3" t="s">
        <v>371</v>
      </c>
      <c r="F74" s="3" t="s">
        <v>372</v>
      </c>
      <c r="G74" s="3" t="s">
        <v>373</v>
      </c>
    </row>
    <row r="75" spans="1:7" ht="15.75" x14ac:dyDescent="0.25">
      <c r="A75" s="4">
        <v>1109947</v>
      </c>
      <c r="B75" s="5">
        <v>43559</v>
      </c>
      <c r="C75" s="6" t="s">
        <v>796</v>
      </c>
      <c r="D75" s="7" t="s">
        <v>797</v>
      </c>
      <c r="E75" s="8" t="s">
        <v>798</v>
      </c>
      <c r="F75" s="43">
        <v>700</v>
      </c>
      <c r="G75" s="43">
        <v>700</v>
      </c>
    </row>
    <row r="76" spans="1:7" ht="15.75" x14ac:dyDescent="0.25">
      <c r="A76" s="4">
        <v>23</v>
      </c>
      <c r="B76" s="5">
        <v>43558</v>
      </c>
      <c r="C76" s="6" t="s">
        <v>28</v>
      </c>
      <c r="D76" s="7" t="s">
        <v>799</v>
      </c>
      <c r="E76" s="8" t="s">
        <v>29</v>
      </c>
      <c r="F76" s="43">
        <v>6800</v>
      </c>
      <c r="G76" s="43">
        <v>6800</v>
      </c>
    </row>
    <row r="77" spans="1:7" ht="15.75" x14ac:dyDescent="0.25">
      <c r="A77" s="4">
        <v>1108930</v>
      </c>
      <c r="B77" s="5">
        <v>43558</v>
      </c>
      <c r="C77" s="6" t="s">
        <v>26</v>
      </c>
      <c r="D77" s="7" t="s">
        <v>36</v>
      </c>
      <c r="E77" s="8" t="s">
        <v>37</v>
      </c>
      <c r="F77" s="43">
        <v>4000</v>
      </c>
      <c r="G77" s="43">
        <v>4000</v>
      </c>
    </row>
    <row r="78" spans="1:7" ht="15.75" x14ac:dyDescent="0.25">
      <c r="A78" s="4">
        <v>79520</v>
      </c>
      <c r="B78" s="5">
        <v>43558</v>
      </c>
      <c r="C78" s="4" t="s">
        <v>18</v>
      </c>
      <c r="D78" s="7" t="s">
        <v>791</v>
      </c>
      <c r="E78" s="8" t="s">
        <v>20</v>
      </c>
      <c r="F78" s="43">
        <v>133.66</v>
      </c>
      <c r="G78" s="43">
        <v>133.66</v>
      </c>
    </row>
    <row r="79" spans="1:7" ht="15.75" x14ac:dyDescent="0.25">
      <c r="A79" s="4">
        <v>79615</v>
      </c>
      <c r="B79" s="5">
        <v>43558</v>
      </c>
      <c r="C79" s="4" t="s">
        <v>18</v>
      </c>
      <c r="D79" s="7" t="s">
        <v>791</v>
      </c>
      <c r="E79" s="8" t="s">
        <v>20</v>
      </c>
      <c r="F79" s="43">
        <v>70</v>
      </c>
      <c r="G79" s="43">
        <v>70</v>
      </c>
    </row>
    <row r="80" spans="1:7" ht="15.75" x14ac:dyDescent="0.25">
      <c r="A80" s="4">
        <v>392909</v>
      </c>
      <c r="B80" s="5">
        <v>43556</v>
      </c>
      <c r="C80" s="4" t="s">
        <v>21</v>
      </c>
      <c r="D80" s="7" t="s">
        <v>791</v>
      </c>
      <c r="E80" s="8" t="s">
        <v>20</v>
      </c>
      <c r="F80" s="43">
        <v>70</v>
      </c>
      <c r="G80" s="43">
        <v>70</v>
      </c>
    </row>
    <row r="81" spans="1:7" ht="15.75" x14ac:dyDescent="0.25">
      <c r="A81" s="4">
        <v>78212</v>
      </c>
      <c r="B81" s="5">
        <v>43545</v>
      </c>
      <c r="C81" s="4" t="s">
        <v>18</v>
      </c>
      <c r="D81" s="7" t="s">
        <v>791</v>
      </c>
      <c r="E81" s="8" t="s">
        <v>20</v>
      </c>
      <c r="F81" s="43">
        <v>129.47999999999999</v>
      </c>
      <c r="G81" s="43">
        <v>129.47999999999999</v>
      </c>
    </row>
    <row r="82" spans="1:7" ht="15.75" x14ac:dyDescent="0.25">
      <c r="A82" s="4">
        <v>382796</v>
      </c>
      <c r="B82" s="5">
        <v>43546</v>
      </c>
      <c r="C82" s="4" t="s">
        <v>21</v>
      </c>
      <c r="D82" s="7" t="s">
        <v>791</v>
      </c>
      <c r="E82" s="8" t="s">
        <v>20</v>
      </c>
      <c r="F82" s="43">
        <v>70</v>
      </c>
      <c r="G82" s="43">
        <v>70</v>
      </c>
    </row>
    <row r="83" spans="1:7" ht="15.75" x14ac:dyDescent="0.25">
      <c r="A83" s="4">
        <v>386010</v>
      </c>
      <c r="B83" s="5" t="s">
        <v>800</v>
      </c>
      <c r="C83" s="4" t="s">
        <v>21</v>
      </c>
      <c r="D83" s="7" t="s">
        <v>791</v>
      </c>
      <c r="E83" s="8" t="s">
        <v>20</v>
      </c>
      <c r="F83" s="43">
        <v>70</v>
      </c>
      <c r="G83" s="43">
        <v>70</v>
      </c>
    </row>
    <row r="84" spans="1:7" ht="15.75" x14ac:dyDescent="0.25">
      <c r="A84" s="4">
        <v>91202</v>
      </c>
      <c r="B84" s="5">
        <v>43540</v>
      </c>
      <c r="C84" s="4" t="s">
        <v>21</v>
      </c>
      <c r="D84" s="7" t="s">
        <v>791</v>
      </c>
      <c r="E84" s="8" t="s">
        <v>20</v>
      </c>
      <c r="F84" s="43">
        <v>70</v>
      </c>
      <c r="G84" s="43">
        <v>70</v>
      </c>
    </row>
    <row r="85" spans="1:7" ht="15.75" x14ac:dyDescent="0.25">
      <c r="A85" s="4">
        <v>374920</v>
      </c>
      <c r="B85" s="5">
        <v>43539</v>
      </c>
      <c r="C85" s="4" t="s">
        <v>18</v>
      </c>
      <c r="D85" s="7" t="s">
        <v>791</v>
      </c>
      <c r="E85" s="8" t="s">
        <v>20</v>
      </c>
      <c r="F85" s="43">
        <v>70</v>
      </c>
      <c r="G85" s="43">
        <v>70</v>
      </c>
    </row>
    <row r="86" spans="1:7" ht="15.75" x14ac:dyDescent="0.25">
      <c r="A86" s="4">
        <v>78872</v>
      </c>
      <c r="B86" s="5">
        <v>43552</v>
      </c>
      <c r="C86" s="6" t="s">
        <v>18</v>
      </c>
      <c r="D86" s="7" t="s">
        <v>791</v>
      </c>
      <c r="E86" s="8" t="s">
        <v>20</v>
      </c>
      <c r="F86" s="43">
        <v>211.02</v>
      </c>
      <c r="G86" s="43">
        <v>211.02</v>
      </c>
    </row>
    <row r="87" spans="1:7" ht="15.75" x14ac:dyDescent="0.25">
      <c r="A87" s="4">
        <v>77139</v>
      </c>
      <c r="B87" s="5">
        <v>43534</v>
      </c>
      <c r="C87" s="6" t="s">
        <v>18</v>
      </c>
      <c r="D87" s="7" t="s">
        <v>791</v>
      </c>
      <c r="E87" s="8" t="s">
        <v>20</v>
      </c>
      <c r="F87" s="43">
        <v>175.03</v>
      </c>
      <c r="G87" s="43">
        <v>175.03</v>
      </c>
    </row>
    <row r="88" spans="1:7" ht="15.75" x14ac:dyDescent="0.25">
      <c r="A88" s="4">
        <v>90971</v>
      </c>
      <c r="B88" s="5">
        <v>43533</v>
      </c>
      <c r="C88" s="6" t="s">
        <v>18</v>
      </c>
      <c r="D88" s="7" t="s">
        <v>791</v>
      </c>
      <c r="E88" s="8" t="s">
        <v>20</v>
      </c>
      <c r="F88" s="43">
        <v>70</v>
      </c>
      <c r="G88" s="43">
        <v>70</v>
      </c>
    </row>
    <row r="89" spans="1:7" ht="15.75" x14ac:dyDescent="0.25">
      <c r="A89" s="20">
        <v>91298</v>
      </c>
      <c r="B89" s="21">
        <v>43541</v>
      </c>
      <c r="C89" s="6" t="s">
        <v>18</v>
      </c>
      <c r="D89" s="7" t="s">
        <v>791</v>
      </c>
      <c r="E89" s="8" t="s">
        <v>20</v>
      </c>
      <c r="F89" s="72">
        <v>115</v>
      </c>
      <c r="G89" s="72">
        <v>115</v>
      </c>
    </row>
    <row r="90" spans="1:7" ht="15.75" x14ac:dyDescent="0.25">
      <c r="A90" s="20">
        <v>76715</v>
      </c>
      <c r="B90" s="21">
        <v>43530</v>
      </c>
      <c r="C90" s="6" t="s">
        <v>21</v>
      </c>
      <c r="D90" s="7" t="s">
        <v>791</v>
      </c>
      <c r="E90" s="8" t="s">
        <v>20</v>
      </c>
      <c r="F90" s="72">
        <v>70</v>
      </c>
      <c r="G90" s="72">
        <v>70</v>
      </c>
    </row>
    <row r="91" spans="1:7" ht="15.75" x14ac:dyDescent="0.25">
      <c r="A91" s="20">
        <v>371940</v>
      </c>
      <c r="B91" s="21">
        <v>43536</v>
      </c>
      <c r="C91" s="6" t="s">
        <v>21</v>
      </c>
      <c r="D91" s="7" t="s">
        <v>791</v>
      </c>
      <c r="E91" s="8" t="s">
        <v>20</v>
      </c>
      <c r="F91" s="72">
        <v>70</v>
      </c>
      <c r="G91" s="72">
        <v>70</v>
      </c>
    </row>
    <row r="92" spans="1:7" ht="15.75" x14ac:dyDescent="0.25">
      <c r="A92" s="20">
        <v>388681</v>
      </c>
      <c r="B92" s="21">
        <v>43552</v>
      </c>
      <c r="C92" s="6" t="s">
        <v>21</v>
      </c>
      <c r="D92" s="7" t="s">
        <v>791</v>
      </c>
      <c r="E92" s="8" t="s">
        <v>20</v>
      </c>
      <c r="F92" s="72">
        <v>70</v>
      </c>
      <c r="G92" s="72">
        <v>70</v>
      </c>
    </row>
    <row r="93" spans="1:7" ht="15.75" x14ac:dyDescent="0.25">
      <c r="A93" s="20">
        <v>79160</v>
      </c>
      <c r="B93" s="21">
        <v>43554</v>
      </c>
      <c r="C93" s="4" t="s">
        <v>21</v>
      </c>
      <c r="D93" s="7" t="s">
        <v>791</v>
      </c>
      <c r="E93" s="8" t="s">
        <v>20</v>
      </c>
      <c r="F93" s="72">
        <v>70</v>
      </c>
      <c r="G93" s="72">
        <v>70</v>
      </c>
    </row>
    <row r="94" spans="1:7" ht="15.75" x14ac:dyDescent="0.25">
      <c r="A94" s="20" t="s">
        <v>41</v>
      </c>
      <c r="B94" s="21">
        <v>43538</v>
      </c>
      <c r="C94" s="20" t="s">
        <v>116</v>
      </c>
      <c r="D94" s="22" t="s">
        <v>117</v>
      </c>
      <c r="E94" s="13" t="s">
        <v>25</v>
      </c>
      <c r="F94" s="72">
        <v>199.98</v>
      </c>
      <c r="G94" s="72">
        <v>199.98</v>
      </c>
    </row>
    <row r="95" spans="1:7" ht="15.75" x14ac:dyDescent="0.25">
      <c r="A95" s="20" t="s">
        <v>794</v>
      </c>
      <c r="B95" s="21">
        <v>43535</v>
      </c>
      <c r="C95" s="20" t="s">
        <v>22</v>
      </c>
      <c r="D95" s="22" t="s">
        <v>801</v>
      </c>
      <c r="E95" s="13" t="s">
        <v>25</v>
      </c>
      <c r="F95" s="72">
        <v>218.32</v>
      </c>
      <c r="G95" s="72">
        <v>218.32</v>
      </c>
    </row>
    <row r="96" spans="1:7" ht="15.75" x14ac:dyDescent="0.25">
      <c r="A96" s="20">
        <v>1685</v>
      </c>
      <c r="B96" s="21">
        <v>43553</v>
      </c>
      <c r="C96" s="20" t="s">
        <v>30</v>
      </c>
      <c r="D96" s="22" t="s">
        <v>377</v>
      </c>
      <c r="E96" s="13" t="s">
        <v>32</v>
      </c>
      <c r="F96" s="72">
        <v>4500</v>
      </c>
      <c r="G96" s="72">
        <v>4500</v>
      </c>
    </row>
    <row r="97" spans="1:7" ht="15.75" x14ac:dyDescent="0.25">
      <c r="A97" s="10"/>
      <c r="B97" s="11"/>
      <c r="C97" s="10"/>
      <c r="D97" s="13"/>
      <c r="E97" s="13"/>
      <c r="F97" s="72"/>
      <c r="G97" s="12"/>
    </row>
    <row r="98" spans="1:7" ht="16.5" thickBot="1" x14ac:dyDescent="0.3">
      <c r="A98" s="18"/>
      <c r="B98" s="18"/>
      <c r="C98" s="18"/>
      <c r="D98" s="18"/>
      <c r="E98" s="18"/>
      <c r="F98" s="108">
        <f>SUM(F75:F97)</f>
        <v>17952.489999999998</v>
      </c>
      <c r="G98" s="15">
        <f>SUM(G75:G97)</f>
        <v>17952.489999999998</v>
      </c>
    </row>
    <row r="99" spans="1:7" ht="19.5" thickBot="1" x14ac:dyDescent="0.35">
      <c r="A99" s="238" t="s">
        <v>1</v>
      </c>
      <c r="B99" s="239"/>
      <c r="C99" s="239"/>
      <c r="D99" s="239"/>
      <c r="E99" s="240"/>
      <c r="F99" s="243">
        <f>G98</f>
        <v>17952.489999999998</v>
      </c>
      <c r="G99" s="244"/>
    </row>
    <row r="100" spans="1:7" x14ac:dyDescent="0.25">
      <c r="A100" s="251" t="s">
        <v>7</v>
      </c>
      <c r="B100" s="252"/>
      <c r="C100" s="253" t="s">
        <v>1217</v>
      </c>
      <c r="D100" s="254"/>
      <c r="E100" s="221" t="s">
        <v>1211</v>
      </c>
      <c r="F100" s="222"/>
      <c r="G100" s="223"/>
    </row>
    <row r="101" spans="1:7" ht="15.75" thickBot="1" x14ac:dyDescent="0.3"/>
    <row r="102" spans="1:7" x14ac:dyDescent="0.25">
      <c r="A102" s="245" t="s">
        <v>8</v>
      </c>
      <c r="B102" s="246"/>
      <c r="C102" s="246"/>
      <c r="D102" s="246"/>
      <c r="E102" s="246"/>
      <c r="F102" s="246"/>
      <c r="G102" s="247"/>
    </row>
    <row r="103" spans="1:7" ht="15.75" thickBot="1" x14ac:dyDescent="0.3">
      <c r="A103" s="248"/>
      <c r="B103" s="249"/>
      <c r="C103" s="249"/>
      <c r="D103" s="249"/>
      <c r="E103" s="249"/>
      <c r="F103" s="249"/>
      <c r="G103" s="250"/>
    </row>
    <row r="104" spans="1:7" ht="16.5" thickBot="1" x14ac:dyDescent="0.3">
      <c r="A104" s="233" t="s">
        <v>9</v>
      </c>
      <c r="B104" s="234"/>
      <c r="C104" s="234"/>
      <c r="D104" s="234"/>
      <c r="E104" s="235"/>
      <c r="F104" s="233" t="s">
        <v>57</v>
      </c>
      <c r="G104" s="235"/>
    </row>
    <row r="105" spans="1:7" ht="16.5" thickBot="1" x14ac:dyDescent="0.3">
      <c r="A105" s="1"/>
      <c r="B105" s="233" t="s">
        <v>787</v>
      </c>
      <c r="C105" s="234"/>
      <c r="D105" s="234"/>
      <c r="E105" s="235"/>
      <c r="F105" s="236" t="s">
        <v>102</v>
      </c>
      <c r="G105" s="237"/>
    </row>
    <row r="106" spans="1:7" ht="15.75" x14ac:dyDescent="0.25">
      <c r="A106" s="2" t="s">
        <v>370</v>
      </c>
      <c r="B106" s="3" t="s">
        <v>11</v>
      </c>
      <c r="C106" s="3" t="s">
        <v>0</v>
      </c>
      <c r="D106" s="3" t="s">
        <v>4</v>
      </c>
      <c r="E106" s="3" t="s">
        <v>371</v>
      </c>
      <c r="F106" s="3" t="s">
        <v>372</v>
      </c>
      <c r="G106" s="3" t="s">
        <v>373</v>
      </c>
    </row>
    <row r="107" spans="1:7" ht="15.75" x14ac:dyDescent="0.25">
      <c r="A107" s="5" t="s">
        <v>41</v>
      </c>
      <c r="B107" s="5">
        <v>43557</v>
      </c>
      <c r="C107" s="6" t="s">
        <v>22</v>
      </c>
      <c r="D107" s="7" t="s">
        <v>788</v>
      </c>
      <c r="E107" s="8" t="s">
        <v>789</v>
      </c>
      <c r="F107" s="43">
        <v>213.34</v>
      </c>
      <c r="G107" s="43">
        <v>209.88</v>
      </c>
    </row>
    <row r="108" spans="1:7" ht="15.75" x14ac:dyDescent="0.25">
      <c r="A108" s="4">
        <v>80750</v>
      </c>
      <c r="B108" s="5">
        <v>43568</v>
      </c>
      <c r="C108" s="6" t="s">
        <v>18</v>
      </c>
      <c r="D108" s="7" t="s">
        <v>791</v>
      </c>
      <c r="E108" s="8" t="s">
        <v>20</v>
      </c>
      <c r="F108" s="43">
        <v>70</v>
      </c>
      <c r="G108" s="43">
        <v>70</v>
      </c>
    </row>
    <row r="109" spans="1:7" ht="15.75" x14ac:dyDescent="0.25">
      <c r="A109" s="4">
        <v>80706</v>
      </c>
      <c r="B109" s="5">
        <v>43572</v>
      </c>
      <c r="C109" s="6" t="s">
        <v>18</v>
      </c>
      <c r="D109" s="7" t="s">
        <v>791</v>
      </c>
      <c r="E109" s="8" t="s">
        <v>20</v>
      </c>
      <c r="F109" s="43">
        <v>189</v>
      </c>
      <c r="G109" s="43">
        <v>189</v>
      </c>
    </row>
    <row r="110" spans="1:7" ht="15.75" x14ac:dyDescent="0.25">
      <c r="A110" s="4">
        <v>79925</v>
      </c>
      <c r="B110" s="5">
        <v>43561</v>
      </c>
      <c r="C110" s="4" t="s">
        <v>18</v>
      </c>
      <c r="D110" s="7" t="s">
        <v>791</v>
      </c>
      <c r="E110" s="8" t="s">
        <v>20</v>
      </c>
      <c r="F110" s="43">
        <v>70</v>
      </c>
      <c r="G110" s="43">
        <v>70</v>
      </c>
    </row>
    <row r="111" spans="1:7" ht="15.75" x14ac:dyDescent="0.25">
      <c r="A111" s="4">
        <v>82308</v>
      </c>
      <c r="B111" s="5">
        <v>43583</v>
      </c>
      <c r="C111" s="4" t="s">
        <v>18</v>
      </c>
      <c r="D111" s="7" t="s">
        <v>791</v>
      </c>
      <c r="E111" s="8" t="s">
        <v>20</v>
      </c>
      <c r="F111" s="43">
        <v>80</v>
      </c>
      <c r="G111" s="43">
        <v>80</v>
      </c>
    </row>
    <row r="112" spans="1:7" ht="15.75" x14ac:dyDescent="0.25">
      <c r="A112" s="4">
        <v>92494</v>
      </c>
      <c r="B112" s="5">
        <v>43582</v>
      </c>
      <c r="C112" s="4" t="s">
        <v>18</v>
      </c>
      <c r="D112" s="7" t="s">
        <v>791</v>
      </c>
      <c r="E112" s="8" t="s">
        <v>20</v>
      </c>
      <c r="F112" s="43">
        <v>70</v>
      </c>
      <c r="G112" s="43">
        <v>70</v>
      </c>
    </row>
    <row r="113" spans="1:7" ht="15.75" x14ac:dyDescent="0.25">
      <c r="A113" s="4">
        <v>419092</v>
      </c>
      <c r="B113" s="5">
        <v>43584</v>
      </c>
      <c r="C113" s="4" t="s">
        <v>21</v>
      </c>
      <c r="D113" s="7" t="s">
        <v>791</v>
      </c>
      <c r="E113" s="8" t="s">
        <v>20</v>
      </c>
      <c r="F113" s="43">
        <v>70</v>
      </c>
      <c r="G113" s="43">
        <v>70</v>
      </c>
    </row>
    <row r="114" spans="1:7" ht="15.75" x14ac:dyDescent="0.25">
      <c r="A114" s="4">
        <v>406651</v>
      </c>
      <c r="B114" s="5">
        <v>43570</v>
      </c>
      <c r="C114" s="4" t="s">
        <v>21</v>
      </c>
      <c r="D114" s="7" t="s">
        <v>791</v>
      </c>
      <c r="E114" s="8" t="s">
        <v>20</v>
      </c>
      <c r="F114" s="43">
        <v>70</v>
      </c>
      <c r="G114" s="43">
        <v>70</v>
      </c>
    </row>
    <row r="115" spans="1:7" ht="15.75" x14ac:dyDescent="0.25">
      <c r="A115" s="4">
        <v>406999</v>
      </c>
      <c r="B115" s="5">
        <v>43571</v>
      </c>
      <c r="C115" s="4" t="s">
        <v>21</v>
      </c>
      <c r="D115" s="7" t="s">
        <v>791</v>
      </c>
      <c r="E115" s="8" t="s">
        <v>20</v>
      </c>
      <c r="F115" s="43">
        <v>120</v>
      </c>
      <c r="G115" s="43">
        <v>120</v>
      </c>
    </row>
    <row r="116" spans="1:7" ht="15.75" x14ac:dyDescent="0.25">
      <c r="A116" s="4">
        <v>401102</v>
      </c>
      <c r="B116" s="5">
        <v>43564</v>
      </c>
      <c r="C116" s="4" t="s">
        <v>21</v>
      </c>
      <c r="D116" s="7" t="s">
        <v>791</v>
      </c>
      <c r="E116" s="8" t="s">
        <v>20</v>
      </c>
      <c r="F116" s="43">
        <v>70</v>
      </c>
      <c r="G116" s="43">
        <v>70</v>
      </c>
    </row>
    <row r="117" spans="1:7" ht="15.75" x14ac:dyDescent="0.25">
      <c r="A117" s="4">
        <v>400451</v>
      </c>
      <c r="B117" s="5">
        <v>43564</v>
      </c>
      <c r="C117" s="4" t="s">
        <v>21</v>
      </c>
      <c r="D117" s="7" t="s">
        <v>791</v>
      </c>
      <c r="E117" s="8" t="s">
        <v>20</v>
      </c>
      <c r="F117" s="43">
        <v>100</v>
      </c>
      <c r="G117" s="43">
        <v>100</v>
      </c>
    </row>
    <row r="118" spans="1:7" ht="15.75" x14ac:dyDescent="0.25">
      <c r="A118" s="4">
        <v>413594</v>
      </c>
      <c r="B118" s="5">
        <v>43578</v>
      </c>
      <c r="C118" s="4" t="s">
        <v>21</v>
      </c>
      <c r="D118" s="7" t="s">
        <v>791</v>
      </c>
      <c r="E118" s="8" t="s">
        <v>20</v>
      </c>
      <c r="F118" s="43">
        <v>70</v>
      </c>
      <c r="G118" s="43">
        <v>70</v>
      </c>
    </row>
    <row r="119" spans="1:7" ht="15.75" x14ac:dyDescent="0.25">
      <c r="A119" s="20">
        <v>1120979</v>
      </c>
      <c r="B119" s="21">
        <v>43587</v>
      </c>
      <c r="C119" s="20" t="s">
        <v>802</v>
      </c>
      <c r="D119" s="22" t="s">
        <v>803</v>
      </c>
      <c r="E119" s="13" t="s">
        <v>399</v>
      </c>
      <c r="F119" s="72">
        <v>7500</v>
      </c>
      <c r="G119" s="72">
        <v>7500</v>
      </c>
    </row>
    <row r="120" spans="1:7" ht="15.75" x14ac:dyDescent="0.25">
      <c r="A120" s="20">
        <v>1120907</v>
      </c>
      <c r="B120" s="21">
        <v>43585</v>
      </c>
      <c r="C120" s="20" t="s">
        <v>804</v>
      </c>
      <c r="D120" s="22" t="s">
        <v>805</v>
      </c>
      <c r="E120" s="13" t="s">
        <v>806</v>
      </c>
      <c r="F120" s="72">
        <v>4800</v>
      </c>
      <c r="G120" s="72">
        <v>4800</v>
      </c>
    </row>
    <row r="121" spans="1:7" ht="15.75" x14ac:dyDescent="0.25">
      <c r="A121" s="20">
        <v>1704</v>
      </c>
      <c r="B121" s="21">
        <v>43585</v>
      </c>
      <c r="C121" s="20" t="s">
        <v>30</v>
      </c>
      <c r="D121" s="22" t="s">
        <v>377</v>
      </c>
      <c r="E121" s="13" t="s">
        <v>32</v>
      </c>
      <c r="F121" s="72">
        <v>4500</v>
      </c>
      <c r="G121" s="72">
        <v>4500</v>
      </c>
    </row>
    <row r="122" spans="1:7" ht="15.75" x14ac:dyDescent="0.25">
      <c r="A122" s="10"/>
      <c r="B122" s="11"/>
      <c r="C122" s="10"/>
      <c r="D122" s="13"/>
      <c r="E122" s="13"/>
      <c r="F122" s="72"/>
      <c r="G122" s="12"/>
    </row>
    <row r="123" spans="1:7" ht="16.5" thickBot="1" x14ac:dyDescent="0.3">
      <c r="A123" s="18"/>
      <c r="B123" s="18"/>
      <c r="C123" s="18"/>
      <c r="D123" s="18"/>
      <c r="E123" s="18"/>
      <c r="F123" s="108">
        <v>17992.34</v>
      </c>
      <c r="G123" s="15">
        <v>17988.88</v>
      </c>
    </row>
    <row r="124" spans="1:7" ht="19.5" thickBot="1" x14ac:dyDescent="0.35">
      <c r="A124" s="238" t="s">
        <v>1</v>
      </c>
      <c r="B124" s="239"/>
      <c r="C124" s="239"/>
      <c r="D124" s="239"/>
      <c r="E124" s="240"/>
      <c r="F124" s="243">
        <f>G123</f>
        <v>17988.88</v>
      </c>
      <c r="G124" s="244"/>
    </row>
    <row r="125" spans="1:7" x14ac:dyDescent="0.25">
      <c r="A125" s="251" t="s">
        <v>7</v>
      </c>
      <c r="B125" s="252"/>
      <c r="C125" s="253" t="s">
        <v>1217</v>
      </c>
      <c r="D125" s="254"/>
      <c r="E125" s="221" t="s">
        <v>1211</v>
      </c>
      <c r="F125" s="222"/>
      <c r="G125" s="223"/>
    </row>
    <row r="126" spans="1:7" ht="15.75" thickBot="1" x14ac:dyDescent="0.3"/>
    <row r="127" spans="1:7" x14ac:dyDescent="0.25">
      <c r="A127" s="245" t="s">
        <v>8</v>
      </c>
      <c r="B127" s="246"/>
      <c r="C127" s="246"/>
      <c r="D127" s="246"/>
      <c r="E127" s="246"/>
      <c r="F127" s="246"/>
      <c r="G127" s="247"/>
    </row>
    <row r="128" spans="1:7" ht="15.75" thickBot="1" x14ac:dyDescent="0.3">
      <c r="A128" s="248"/>
      <c r="B128" s="249"/>
      <c r="C128" s="249"/>
      <c r="D128" s="249"/>
      <c r="E128" s="249"/>
      <c r="F128" s="249"/>
      <c r="G128" s="250"/>
    </row>
    <row r="129" spans="1:7" ht="16.5" thickBot="1" x14ac:dyDescent="0.3">
      <c r="A129" s="233" t="s">
        <v>9</v>
      </c>
      <c r="B129" s="234"/>
      <c r="C129" s="234"/>
      <c r="D129" s="234"/>
      <c r="E129" s="235"/>
      <c r="F129" s="233" t="s">
        <v>57</v>
      </c>
      <c r="G129" s="235"/>
    </row>
    <row r="130" spans="1:7" ht="16.5" thickBot="1" x14ac:dyDescent="0.3">
      <c r="A130" s="1"/>
      <c r="B130" s="233" t="s">
        <v>787</v>
      </c>
      <c r="C130" s="234"/>
      <c r="D130" s="234"/>
      <c r="E130" s="235"/>
      <c r="F130" s="236" t="s">
        <v>103</v>
      </c>
      <c r="G130" s="237"/>
    </row>
    <row r="131" spans="1:7" ht="15.75" x14ac:dyDescent="0.25">
      <c r="A131" s="2" t="s">
        <v>370</v>
      </c>
      <c r="B131" s="3" t="s">
        <v>11</v>
      </c>
      <c r="C131" s="3" t="s">
        <v>0</v>
      </c>
      <c r="D131" s="3" t="s">
        <v>4</v>
      </c>
      <c r="E131" s="3" t="s">
        <v>371</v>
      </c>
      <c r="F131" s="3" t="s">
        <v>372</v>
      </c>
      <c r="G131" s="3" t="s">
        <v>373</v>
      </c>
    </row>
    <row r="132" spans="1:7" ht="15.75" x14ac:dyDescent="0.25">
      <c r="A132" s="4">
        <v>1720</v>
      </c>
      <c r="B132" s="5">
        <v>43615</v>
      </c>
      <c r="C132" s="20" t="s">
        <v>30</v>
      </c>
      <c r="D132" s="22" t="s">
        <v>377</v>
      </c>
      <c r="E132" s="13" t="s">
        <v>32</v>
      </c>
      <c r="F132" s="43">
        <v>4500</v>
      </c>
      <c r="G132" s="43">
        <v>4500</v>
      </c>
    </row>
    <row r="133" spans="1:7" ht="15.75" x14ac:dyDescent="0.25">
      <c r="A133" s="4">
        <v>1135776</v>
      </c>
      <c r="B133" s="5">
        <v>43614</v>
      </c>
      <c r="C133" s="6" t="s">
        <v>802</v>
      </c>
      <c r="D133" s="7" t="s">
        <v>807</v>
      </c>
      <c r="E133" s="8" t="s">
        <v>808</v>
      </c>
      <c r="F133" s="43">
        <v>7500</v>
      </c>
      <c r="G133" s="43">
        <v>7500</v>
      </c>
    </row>
    <row r="134" spans="1:7" ht="15.75" x14ac:dyDescent="0.25">
      <c r="A134" s="4">
        <v>1135208</v>
      </c>
      <c r="B134" s="5">
        <v>43613</v>
      </c>
      <c r="C134" s="20" t="s">
        <v>804</v>
      </c>
      <c r="D134" s="22" t="s">
        <v>805</v>
      </c>
      <c r="E134" s="13" t="s">
        <v>806</v>
      </c>
      <c r="F134" s="43">
        <v>4800</v>
      </c>
      <c r="G134" s="43">
        <v>4800</v>
      </c>
    </row>
    <row r="135" spans="1:7" ht="15.75" x14ac:dyDescent="0.25">
      <c r="A135" s="4" t="s">
        <v>41</v>
      </c>
      <c r="B135" s="5">
        <v>43615</v>
      </c>
      <c r="C135" s="6" t="s">
        <v>22</v>
      </c>
      <c r="D135" s="7" t="s">
        <v>788</v>
      </c>
      <c r="E135" s="8" t="s">
        <v>789</v>
      </c>
      <c r="F135" s="43">
        <v>214.58</v>
      </c>
      <c r="G135" s="43">
        <v>210.9</v>
      </c>
    </row>
    <row r="136" spans="1:7" ht="15.75" x14ac:dyDescent="0.25">
      <c r="A136" s="4">
        <v>435712</v>
      </c>
      <c r="B136" s="5">
        <v>43601</v>
      </c>
      <c r="C136" s="4" t="s">
        <v>21</v>
      </c>
      <c r="D136" s="7" t="s">
        <v>791</v>
      </c>
      <c r="E136" s="8" t="s">
        <v>20</v>
      </c>
      <c r="F136" s="43">
        <v>70</v>
      </c>
      <c r="G136" s="43">
        <v>70</v>
      </c>
    </row>
    <row r="137" spans="1:7" ht="15.75" x14ac:dyDescent="0.25">
      <c r="A137" s="4">
        <v>442680</v>
      </c>
      <c r="B137" s="5">
        <v>43609</v>
      </c>
      <c r="C137" s="4" t="s">
        <v>21</v>
      </c>
      <c r="D137" s="7" t="s">
        <v>791</v>
      </c>
      <c r="E137" s="8" t="s">
        <v>20</v>
      </c>
      <c r="F137" s="43">
        <v>70</v>
      </c>
      <c r="G137" s="43">
        <v>70</v>
      </c>
    </row>
    <row r="138" spans="1:7" ht="15.75" x14ac:dyDescent="0.25">
      <c r="A138" s="4">
        <v>428892</v>
      </c>
      <c r="B138" s="5">
        <v>43594</v>
      </c>
      <c r="C138" s="4" t="s">
        <v>21</v>
      </c>
      <c r="D138" s="7" t="s">
        <v>791</v>
      </c>
      <c r="E138" s="8" t="s">
        <v>20</v>
      </c>
      <c r="F138" s="43">
        <v>70</v>
      </c>
      <c r="G138" s="43">
        <v>70</v>
      </c>
    </row>
    <row r="139" spans="1:7" ht="15.75" x14ac:dyDescent="0.25">
      <c r="A139" s="4">
        <v>439144</v>
      </c>
      <c r="B139" s="5">
        <v>43610</v>
      </c>
      <c r="C139" s="4" t="s">
        <v>21</v>
      </c>
      <c r="D139" s="7" t="s">
        <v>791</v>
      </c>
      <c r="E139" s="8" t="s">
        <v>20</v>
      </c>
      <c r="F139" s="43">
        <v>70</v>
      </c>
      <c r="G139" s="43">
        <v>70</v>
      </c>
    </row>
    <row r="140" spans="1:7" ht="15.75" x14ac:dyDescent="0.25">
      <c r="A140" s="4">
        <v>84646</v>
      </c>
      <c r="B140" s="5">
        <v>43604</v>
      </c>
      <c r="C140" s="4" t="s">
        <v>18</v>
      </c>
      <c r="D140" s="7" t="s">
        <v>791</v>
      </c>
      <c r="E140" s="8" t="s">
        <v>20</v>
      </c>
      <c r="F140" s="43">
        <v>178.15</v>
      </c>
      <c r="G140" s="43">
        <v>178.15</v>
      </c>
    </row>
    <row r="141" spans="1:7" ht="15.75" x14ac:dyDescent="0.25">
      <c r="A141" s="4">
        <v>93718</v>
      </c>
      <c r="B141" s="5">
        <v>43610</v>
      </c>
      <c r="C141" s="4" t="s">
        <v>18</v>
      </c>
      <c r="D141" s="7" t="s">
        <v>791</v>
      </c>
      <c r="E141" s="8" t="s">
        <v>20</v>
      </c>
      <c r="F141" s="43">
        <v>70.02</v>
      </c>
      <c r="G141" s="43">
        <v>70.02</v>
      </c>
    </row>
    <row r="142" spans="1:7" ht="15.75" x14ac:dyDescent="0.25">
      <c r="A142" s="4">
        <v>82994</v>
      </c>
      <c r="B142" s="5">
        <v>43589</v>
      </c>
      <c r="C142" s="6" t="s">
        <v>18</v>
      </c>
      <c r="D142" s="7" t="s">
        <v>791</v>
      </c>
      <c r="E142" s="8" t="s">
        <v>20</v>
      </c>
      <c r="F142" s="43">
        <v>70</v>
      </c>
      <c r="G142" s="43">
        <v>70</v>
      </c>
    </row>
    <row r="143" spans="1:7" ht="15.75" x14ac:dyDescent="0.25">
      <c r="A143" s="4">
        <v>93689</v>
      </c>
      <c r="B143" s="5">
        <v>43609</v>
      </c>
      <c r="C143" s="6" t="s">
        <v>18</v>
      </c>
      <c r="D143" s="7" t="s">
        <v>791</v>
      </c>
      <c r="E143" s="8" t="s">
        <v>20</v>
      </c>
      <c r="F143" s="43">
        <v>176.94</v>
      </c>
      <c r="G143" s="43">
        <v>176.94</v>
      </c>
    </row>
    <row r="144" spans="1:7" ht="15.75" x14ac:dyDescent="0.25">
      <c r="A144" s="4">
        <v>84558</v>
      </c>
      <c r="B144" s="5">
        <v>43603</v>
      </c>
      <c r="C144" s="6" t="s">
        <v>18</v>
      </c>
      <c r="D144" s="7" t="s">
        <v>791</v>
      </c>
      <c r="E144" s="8" t="s">
        <v>20</v>
      </c>
      <c r="F144" s="43">
        <v>70</v>
      </c>
      <c r="G144" s="43">
        <v>70</v>
      </c>
    </row>
    <row r="145" spans="1:7" ht="15.75" x14ac:dyDescent="0.25">
      <c r="A145" s="20">
        <v>83101</v>
      </c>
      <c r="B145" s="21">
        <v>43589</v>
      </c>
      <c r="C145" s="6" t="s">
        <v>18</v>
      </c>
      <c r="D145" s="7" t="s">
        <v>791</v>
      </c>
      <c r="E145" s="8" t="s">
        <v>20</v>
      </c>
      <c r="F145" s="72">
        <v>120</v>
      </c>
      <c r="G145" s="72">
        <v>120</v>
      </c>
    </row>
    <row r="146" spans="1:7" ht="15.75" x14ac:dyDescent="0.25">
      <c r="A146" s="20"/>
      <c r="B146" s="21"/>
      <c r="C146" s="45"/>
      <c r="D146" s="22"/>
      <c r="E146" s="13"/>
      <c r="F146" s="72"/>
      <c r="G146" s="72"/>
    </row>
    <row r="147" spans="1:7" ht="15.75" x14ac:dyDescent="0.25">
      <c r="A147" s="10"/>
      <c r="B147" s="11"/>
      <c r="C147" s="10"/>
      <c r="D147" s="13"/>
      <c r="E147" s="13"/>
      <c r="F147" s="72">
        <f>SUM(F132:F145)</f>
        <v>17979.690000000002</v>
      </c>
      <c r="G147" s="12">
        <f>SUM(G132:G145)</f>
        <v>17976.010000000002</v>
      </c>
    </row>
    <row r="148" spans="1:7" ht="16.5" thickBot="1" x14ac:dyDescent="0.3">
      <c r="A148" s="18"/>
      <c r="B148" s="18"/>
      <c r="C148" s="18"/>
      <c r="D148" s="18"/>
      <c r="E148" s="18"/>
      <c r="F148" s="108"/>
      <c r="G148" s="15"/>
    </row>
    <row r="149" spans="1:7" ht="19.5" thickBot="1" x14ac:dyDescent="0.35">
      <c r="A149" s="238" t="s">
        <v>1</v>
      </c>
      <c r="B149" s="239"/>
      <c r="C149" s="239"/>
      <c r="D149" s="239"/>
      <c r="E149" s="240"/>
      <c r="F149" s="243">
        <v>17976.009999999998</v>
      </c>
      <c r="G149" s="244"/>
    </row>
    <row r="150" spans="1:7" x14ac:dyDescent="0.25">
      <c r="A150" s="251" t="s">
        <v>7</v>
      </c>
      <c r="B150" s="252"/>
      <c r="C150" s="253" t="s">
        <v>1217</v>
      </c>
      <c r="D150" s="254"/>
      <c r="E150" s="221" t="s">
        <v>1211</v>
      </c>
      <c r="F150" s="222"/>
      <c r="G150" s="223"/>
    </row>
    <row r="151" spans="1:7" ht="15.75" thickBot="1" x14ac:dyDescent="0.3"/>
    <row r="152" spans="1:7" x14ac:dyDescent="0.25">
      <c r="A152" s="245" t="s">
        <v>8</v>
      </c>
      <c r="B152" s="246"/>
      <c r="C152" s="246"/>
      <c r="D152" s="246"/>
      <c r="E152" s="246"/>
      <c r="F152" s="246"/>
      <c r="G152" s="247"/>
    </row>
    <row r="153" spans="1:7" ht="15.75" thickBot="1" x14ac:dyDescent="0.3">
      <c r="A153" s="248"/>
      <c r="B153" s="249"/>
      <c r="C153" s="249"/>
      <c r="D153" s="249"/>
      <c r="E153" s="249"/>
      <c r="F153" s="249"/>
      <c r="G153" s="250"/>
    </row>
    <row r="154" spans="1:7" ht="16.5" thickBot="1" x14ac:dyDescent="0.3">
      <c r="A154" s="233" t="s">
        <v>68</v>
      </c>
      <c r="B154" s="234"/>
      <c r="C154" s="234"/>
      <c r="D154" s="234"/>
      <c r="E154" s="235"/>
      <c r="F154" s="233" t="s">
        <v>57</v>
      </c>
      <c r="G154" s="235"/>
    </row>
    <row r="155" spans="1:7" ht="16.5" thickBot="1" x14ac:dyDescent="0.3">
      <c r="A155" s="1" t="s">
        <v>2</v>
      </c>
      <c r="B155" s="233" t="s">
        <v>17</v>
      </c>
      <c r="C155" s="234"/>
      <c r="D155" s="234"/>
      <c r="E155" s="235"/>
      <c r="F155" s="236" t="s">
        <v>110</v>
      </c>
      <c r="G155" s="237"/>
    </row>
    <row r="156" spans="1:7" ht="15.75" x14ac:dyDescent="0.25">
      <c r="A156" s="2" t="s">
        <v>3</v>
      </c>
      <c r="B156" s="3" t="s">
        <v>11</v>
      </c>
      <c r="C156" s="3" t="s">
        <v>0</v>
      </c>
      <c r="D156" s="3" t="s">
        <v>4</v>
      </c>
      <c r="E156" s="3" t="s">
        <v>6</v>
      </c>
      <c r="F156" s="3" t="s">
        <v>12</v>
      </c>
      <c r="G156" s="3" t="s">
        <v>5</v>
      </c>
    </row>
    <row r="157" spans="1:7" ht="15.75" x14ac:dyDescent="0.25">
      <c r="A157" s="4">
        <v>1151146</v>
      </c>
      <c r="B157" s="5">
        <v>43644</v>
      </c>
      <c r="C157" s="20" t="s">
        <v>804</v>
      </c>
      <c r="D157" s="22" t="s">
        <v>805</v>
      </c>
      <c r="E157" s="8" t="s">
        <v>390</v>
      </c>
      <c r="F157" s="33">
        <v>4800</v>
      </c>
      <c r="G157" s="43">
        <v>4800</v>
      </c>
    </row>
    <row r="158" spans="1:7" ht="15.75" x14ac:dyDescent="0.25">
      <c r="A158" s="4">
        <v>1</v>
      </c>
      <c r="B158" s="5">
        <v>43643</v>
      </c>
      <c r="C158" s="6" t="s">
        <v>809</v>
      </c>
      <c r="D158" s="7" t="s">
        <v>810</v>
      </c>
      <c r="E158" s="8" t="s">
        <v>399</v>
      </c>
      <c r="F158" s="73">
        <v>7500</v>
      </c>
      <c r="G158" s="33">
        <v>7500</v>
      </c>
    </row>
    <row r="159" spans="1:7" ht="15.75" x14ac:dyDescent="0.25">
      <c r="A159" s="4">
        <v>1732</v>
      </c>
      <c r="B159" s="5">
        <v>43644</v>
      </c>
      <c r="C159" s="20" t="s">
        <v>30</v>
      </c>
      <c r="D159" s="22" t="s">
        <v>377</v>
      </c>
      <c r="E159" s="13" t="s">
        <v>32</v>
      </c>
      <c r="F159" s="73">
        <v>4500</v>
      </c>
      <c r="G159" s="33">
        <v>4500</v>
      </c>
    </row>
    <row r="160" spans="1:7" ht="15.75" x14ac:dyDescent="0.25">
      <c r="A160" s="4">
        <v>472426</v>
      </c>
      <c r="B160" s="5">
        <v>43643</v>
      </c>
      <c r="C160" s="4" t="s">
        <v>21</v>
      </c>
      <c r="D160" s="7" t="s">
        <v>19</v>
      </c>
      <c r="E160" s="8" t="s">
        <v>20</v>
      </c>
      <c r="F160" s="43">
        <v>70</v>
      </c>
      <c r="G160" s="43">
        <v>70</v>
      </c>
    </row>
    <row r="161" spans="1:7" ht="15.75" x14ac:dyDescent="0.25">
      <c r="A161" s="4">
        <v>86014</v>
      </c>
      <c r="B161" s="5">
        <v>43617</v>
      </c>
      <c r="C161" s="4" t="s">
        <v>18</v>
      </c>
      <c r="D161" s="7" t="s">
        <v>19</v>
      </c>
      <c r="E161" s="8" t="s">
        <v>20</v>
      </c>
      <c r="F161" s="43">
        <v>70</v>
      </c>
      <c r="G161" s="43">
        <v>70</v>
      </c>
    </row>
    <row r="162" spans="1:7" ht="15.75" x14ac:dyDescent="0.25">
      <c r="A162" s="4">
        <v>86279</v>
      </c>
      <c r="B162" s="5" t="s">
        <v>811</v>
      </c>
      <c r="C162" s="4" t="s">
        <v>18</v>
      </c>
      <c r="D162" s="7" t="s">
        <v>19</v>
      </c>
      <c r="E162" s="8" t="s">
        <v>20</v>
      </c>
      <c r="F162" s="43">
        <v>166.61</v>
      </c>
      <c r="G162" s="43">
        <v>166.61</v>
      </c>
    </row>
    <row r="163" spans="1:7" ht="15.75" x14ac:dyDescent="0.25">
      <c r="A163" s="4">
        <v>461766</v>
      </c>
      <c r="B163" s="5">
        <v>43630</v>
      </c>
      <c r="C163" s="4" t="s">
        <v>21</v>
      </c>
      <c r="D163" s="7" t="s">
        <v>19</v>
      </c>
      <c r="E163" s="8" t="s">
        <v>20</v>
      </c>
      <c r="F163" s="43">
        <v>151.16999999999999</v>
      </c>
      <c r="G163" s="43">
        <v>151.16999999999999</v>
      </c>
    </row>
    <row r="164" spans="1:7" ht="15.75" x14ac:dyDescent="0.25">
      <c r="A164" s="4">
        <v>469667</v>
      </c>
      <c r="B164" s="5">
        <v>43640</v>
      </c>
      <c r="C164" s="4" t="s">
        <v>21</v>
      </c>
      <c r="D164" s="7" t="s">
        <v>19</v>
      </c>
      <c r="E164" s="8" t="s">
        <v>20</v>
      </c>
      <c r="F164" s="43">
        <v>80</v>
      </c>
      <c r="G164" s="43">
        <v>80</v>
      </c>
    </row>
    <row r="165" spans="1:7" ht="15.75" x14ac:dyDescent="0.25">
      <c r="A165" s="4">
        <v>464832</v>
      </c>
      <c r="B165" s="5">
        <v>43634</v>
      </c>
      <c r="C165" s="4" t="s">
        <v>21</v>
      </c>
      <c r="D165" s="7" t="s">
        <v>19</v>
      </c>
      <c r="E165" s="8" t="s">
        <v>20</v>
      </c>
      <c r="F165" s="43">
        <v>70</v>
      </c>
      <c r="G165" s="43">
        <v>70</v>
      </c>
    </row>
    <row r="166" spans="1:7" ht="15.75" x14ac:dyDescent="0.25">
      <c r="A166" s="4">
        <v>469626</v>
      </c>
      <c r="B166" s="5">
        <v>43640</v>
      </c>
      <c r="C166" s="4" t="s">
        <v>21</v>
      </c>
      <c r="D166" s="7" t="s">
        <v>19</v>
      </c>
      <c r="E166" s="8" t="s">
        <v>20</v>
      </c>
      <c r="F166" s="43">
        <v>40</v>
      </c>
      <c r="G166" s="43">
        <v>40</v>
      </c>
    </row>
    <row r="167" spans="1:7" ht="15.75" x14ac:dyDescent="0.25">
      <c r="A167" s="4">
        <v>457460</v>
      </c>
      <c r="B167" s="5">
        <v>43625</v>
      </c>
      <c r="C167" s="4" t="s">
        <v>21</v>
      </c>
      <c r="D167" s="7" t="s">
        <v>19</v>
      </c>
      <c r="E167" s="8" t="s">
        <v>20</v>
      </c>
      <c r="F167" s="43">
        <v>132.19999999999999</v>
      </c>
      <c r="G167" s="43">
        <v>132.19999999999999</v>
      </c>
    </row>
    <row r="168" spans="1:7" ht="15.75" x14ac:dyDescent="0.25">
      <c r="A168" s="4">
        <v>454381</v>
      </c>
      <c r="B168" s="5">
        <v>43622</v>
      </c>
      <c r="C168" s="4" t="s">
        <v>21</v>
      </c>
      <c r="D168" s="7" t="s">
        <v>19</v>
      </c>
      <c r="E168" s="8" t="s">
        <v>20</v>
      </c>
      <c r="F168" s="43">
        <v>70</v>
      </c>
      <c r="G168" s="43">
        <v>70</v>
      </c>
    </row>
    <row r="169" spans="1:7" ht="15.75" x14ac:dyDescent="0.25">
      <c r="A169" s="4">
        <v>452814</v>
      </c>
      <c r="B169" s="5">
        <v>43620</v>
      </c>
      <c r="C169" s="4" t="s">
        <v>21</v>
      </c>
      <c r="D169" s="7" t="s">
        <v>19</v>
      </c>
      <c r="E169" s="8" t="s">
        <v>20</v>
      </c>
      <c r="F169" s="43">
        <v>70</v>
      </c>
      <c r="G169" s="43">
        <v>70</v>
      </c>
    </row>
    <row r="170" spans="1:7" ht="15.75" x14ac:dyDescent="0.25">
      <c r="A170" s="4">
        <v>459119</v>
      </c>
      <c r="B170" s="5">
        <v>43627</v>
      </c>
      <c r="C170" s="4" t="s">
        <v>21</v>
      </c>
      <c r="D170" s="7" t="s">
        <v>19</v>
      </c>
      <c r="E170" s="8" t="s">
        <v>20</v>
      </c>
      <c r="F170" s="43">
        <v>70</v>
      </c>
      <c r="G170" s="43">
        <v>70</v>
      </c>
    </row>
    <row r="171" spans="1:7" ht="15.75" x14ac:dyDescent="0.25">
      <c r="A171" s="171">
        <v>1906920730820</v>
      </c>
      <c r="B171" s="5">
        <v>43617</v>
      </c>
      <c r="C171" s="6" t="s">
        <v>22</v>
      </c>
      <c r="D171" s="7" t="s">
        <v>788</v>
      </c>
      <c r="E171" s="8" t="s">
        <v>789</v>
      </c>
      <c r="F171" s="43">
        <v>213.34</v>
      </c>
      <c r="G171" s="43">
        <v>209.88</v>
      </c>
    </row>
    <row r="172" spans="1:7" ht="16.5" thickBot="1" x14ac:dyDescent="0.3">
      <c r="A172" s="4"/>
      <c r="B172" s="5"/>
      <c r="C172" s="4"/>
      <c r="D172" s="7"/>
      <c r="E172" s="8"/>
      <c r="F172" s="43">
        <f>SUM(F157:F171)</f>
        <v>18003.32</v>
      </c>
      <c r="G172" s="43">
        <f>SUM(G157:G171)</f>
        <v>17999.86</v>
      </c>
    </row>
    <row r="173" spans="1:7" ht="19.5" thickBot="1" x14ac:dyDescent="0.35">
      <c r="A173" s="27"/>
      <c r="B173" s="18"/>
      <c r="C173" s="18"/>
      <c r="D173" s="18"/>
      <c r="E173" s="18"/>
      <c r="F173" s="68"/>
      <c r="G173" s="33"/>
    </row>
    <row r="174" spans="1:7" ht="19.5" thickBot="1" x14ac:dyDescent="0.35">
      <c r="A174" s="238" t="s">
        <v>1</v>
      </c>
      <c r="B174" s="239"/>
      <c r="C174" s="239"/>
      <c r="D174" s="239"/>
      <c r="E174" s="240"/>
      <c r="F174" s="243">
        <v>17999.86</v>
      </c>
      <c r="G174" s="244"/>
    </row>
    <row r="175" spans="1:7" x14ac:dyDescent="0.25">
      <c r="A175" s="251" t="s">
        <v>7</v>
      </c>
      <c r="B175" s="252"/>
      <c r="C175" s="253" t="s">
        <v>1217</v>
      </c>
      <c r="D175" s="254"/>
      <c r="E175" s="221" t="s">
        <v>1211</v>
      </c>
      <c r="F175" s="222"/>
      <c r="G175" s="223"/>
    </row>
    <row r="176" spans="1:7" ht="15.75" thickBot="1" x14ac:dyDescent="0.3"/>
    <row r="177" spans="1:7" x14ac:dyDescent="0.25">
      <c r="A177" s="245" t="s">
        <v>8</v>
      </c>
      <c r="B177" s="246"/>
      <c r="C177" s="246"/>
      <c r="D177" s="246"/>
      <c r="E177" s="246"/>
      <c r="F177" s="246"/>
      <c r="G177" s="247"/>
    </row>
    <row r="178" spans="1:7" ht="15.75" thickBot="1" x14ac:dyDescent="0.3">
      <c r="A178" s="248"/>
      <c r="B178" s="249"/>
      <c r="C178" s="249"/>
      <c r="D178" s="249"/>
      <c r="E178" s="249"/>
      <c r="F178" s="249"/>
      <c r="G178" s="250"/>
    </row>
    <row r="179" spans="1:7" ht="16.5" thickBot="1" x14ac:dyDescent="0.3">
      <c r="A179" s="233" t="s">
        <v>68</v>
      </c>
      <c r="B179" s="234"/>
      <c r="C179" s="234"/>
      <c r="D179" s="234"/>
      <c r="E179" s="235"/>
      <c r="F179" s="233" t="s">
        <v>57</v>
      </c>
      <c r="G179" s="235"/>
    </row>
    <row r="180" spans="1:7" ht="16.5" thickBot="1" x14ac:dyDescent="0.3">
      <c r="A180" s="1" t="s">
        <v>2</v>
      </c>
      <c r="B180" s="233" t="s">
        <v>17</v>
      </c>
      <c r="C180" s="234"/>
      <c r="D180" s="234"/>
      <c r="E180" s="235"/>
      <c r="F180" s="236" t="s">
        <v>166</v>
      </c>
      <c r="G180" s="237"/>
    </row>
    <row r="181" spans="1:7" ht="15.75" x14ac:dyDescent="0.25">
      <c r="A181" s="2" t="s">
        <v>3</v>
      </c>
      <c r="B181" s="3" t="s">
        <v>11</v>
      </c>
      <c r="C181" s="3" t="s">
        <v>0</v>
      </c>
      <c r="D181" s="3" t="s">
        <v>4</v>
      </c>
      <c r="E181" s="3" t="s">
        <v>6</v>
      </c>
      <c r="F181" s="3" t="s">
        <v>12</v>
      </c>
      <c r="G181" s="3" t="s">
        <v>5</v>
      </c>
    </row>
    <row r="182" spans="1:7" ht="15.75" x14ac:dyDescent="0.25">
      <c r="A182" s="4">
        <v>3861722035</v>
      </c>
      <c r="B182" s="39">
        <v>43635</v>
      </c>
      <c r="C182" s="20" t="s">
        <v>116</v>
      </c>
      <c r="D182" s="22" t="s">
        <v>117</v>
      </c>
      <c r="E182" s="41" t="s">
        <v>789</v>
      </c>
      <c r="F182" s="172">
        <v>66.150000000000006</v>
      </c>
      <c r="G182" s="74">
        <v>64.989999999999995</v>
      </c>
    </row>
    <row r="183" spans="1:7" ht="15.75" x14ac:dyDescent="0.25">
      <c r="A183" s="4">
        <v>503437</v>
      </c>
      <c r="B183" s="39">
        <v>43679</v>
      </c>
      <c r="C183" s="20" t="s">
        <v>21</v>
      </c>
      <c r="D183" s="22" t="s">
        <v>19</v>
      </c>
      <c r="E183" s="41" t="s">
        <v>20</v>
      </c>
      <c r="F183" s="172">
        <v>70</v>
      </c>
      <c r="G183" s="74">
        <v>70</v>
      </c>
    </row>
    <row r="184" spans="1:7" ht="15.75" x14ac:dyDescent="0.25">
      <c r="A184" s="4">
        <v>93744</v>
      </c>
      <c r="B184" s="39">
        <v>43681</v>
      </c>
      <c r="C184" s="20" t="s">
        <v>18</v>
      </c>
      <c r="D184" s="22" t="s">
        <v>19</v>
      </c>
      <c r="E184" s="41" t="s">
        <v>20</v>
      </c>
      <c r="F184" s="172">
        <v>83.6</v>
      </c>
      <c r="G184" s="74">
        <v>83.6</v>
      </c>
    </row>
    <row r="185" spans="1:7" ht="15.75" x14ac:dyDescent="0.25">
      <c r="A185" s="4">
        <v>487266</v>
      </c>
      <c r="B185" s="39">
        <v>43661</v>
      </c>
      <c r="C185" s="20" t="s">
        <v>21</v>
      </c>
      <c r="D185" s="22" t="s">
        <v>19</v>
      </c>
      <c r="E185" s="41" t="s">
        <v>20</v>
      </c>
      <c r="F185" s="172">
        <v>70</v>
      </c>
      <c r="G185" s="74">
        <v>70</v>
      </c>
    </row>
    <row r="186" spans="1:7" ht="15.75" x14ac:dyDescent="0.25">
      <c r="A186" s="4">
        <v>497578</v>
      </c>
      <c r="B186" s="39">
        <v>43672</v>
      </c>
      <c r="C186" s="20" t="s">
        <v>21</v>
      </c>
      <c r="D186" s="22" t="s">
        <v>19</v>
      </c>
      <c r="E186" s="41" t="s">
        <v>20</v>
      </c>
      <c r="F186" s="172">
        <v>70</v>
      </c>
      <c r="G186" s="74">
        <v>70</v>
      </c>
    </row>
    <row r="187" spans="1:7" ht="15.75" x14ac:dyDescent="0.25">
      <c r="A187" s="4">
        <v>500478</v>
      </c>
      <c r="B187" s="39">
        <v>43676</v>
      </c>
      <c r="C187" s="20" t="s">
        <v>21</v>
      </c>
      <c r="D187" s="22" t="s">
        <v>19</v>
      </c>
      <c r="E187" s="41" t="s">
        <v>20</v>
      </c>
      <c r="F187" s="172">
        <v>70</v>
      </c>
      <c r="G187" s="74">
        <v>70</v>
      </c>
    </row>
    <row r="188" spans="1:7" ht="15.75" x14ac:dyDescent="0.25">
      <c r="A188" s="4">
        <v>493602</v>
      </c>
      <c r="B188" s="39">
        <v>43668</v>
      </c>
      <c r="C188" s="20" t="s">
        <v>21</v>
      </c>
      <c r="D188" s="22" t="s">
        <v>19</v>
      </c>
      <c r="E188" s="41" t="s">
        <v>20</v>
      </c>
      <c r="F188" s="172">
        <v>70</v>
      </c>
      <c r="G188" s="74">
        <v>70</v>
      </c>
    </row>
    <row r="189" spans="1:7" ht="15.75" x14ac:dyDescent="0.25">
      <c r="A189" s="4">
        <v>481362</v>
      </c>
      <c r="B189" s="39">
        <v>43654</v>
      </c>
      <c r="C189" s="20" t="s">
        <v>21</v>
      </c>
      <c r="D189" s="22" t="s">
        <v>19</v>
      </c>
      <c r="E189" s="41" t="s">
        <v>20</v>
      </c>
      <c r="F189" s="172">
        <v>40</v>
      </c>
      <c r="G189" s="74">
        <v>40</v>
      </c>
    </row>
    <row r="190" spans="1:7" ht="15.75" x14ac:dyDescent="0.25">
      <c r="A190" s="4">
        <v>484250</v>
      </c>
      <c r="B190" s="39">
        <v>43657</v>
      </c>
      <c r="C190" s="20" t="s">
        <v>21</v>
      </c>
      <c r="D190" s="22" t="s">
        <v>19</v>
      </c>
      <c r="E190" s="41" t="s">
        <v>20</v>
      </c>
      <c r="F190" s="172">
        <v>40</v>
      </c>
      <c r="G190" s="74">
        <v>40</v>
      </c>
    </row>
    <row r="191" spans="1:7" ht="15.75" x14ac:dyDescent="0.25">
      <c r="A191" s="4">
        <v>484982</v>
      </c>
      <c r="B191" s="39">
        <v>43658</v>
      </c>
      <c r="C191" s="20" t="s">
        <v>21</v>
      </c>
      <c r="D191" s="22" t="s">
        <v>19</v>
      </c>
      <c r="E191" s="41" t="s">
        <v>20</v>
      </c>
      <c r="F191" s="172">
        <v>70</v>
      </c>
      <c r="G191" s="74">
        <v>70</v>
      </c>
    </row>
    <row r="192" spans="1:7" ht="15.75" x14ac:dyDescent="0.25">
      <c r="A192" s="4">
        <v>90306</v>
      </c>
      <c r="B192" s="39">
        <v>43653</v>
      </c>
      <c r="C192" s="20" t="s">
        <v>18</v>
      </c>
      <c r="D192" s="22" t="s">
        <v>19</v>
      </c>
      <c r="E192" s="41" t="s">
        <v>20</v>
      </c>
      <c r="F192" s="172">
        <v>165.7</v>
      </c>
      <c r="G192" s="74">
        <v>165.7</v>
      </c>
    </row>
    <row r="193" spans="1:7" ht="15.75" x14ac:dyDescent="0.25">
      <c r="A193" s="4">
        <v>91179</v>
      </c>
      <c r="B193" s="39">
        <v>43660</v>
      </c>
      <c r="C193" s="20" t="s">
        <v>18</v>
      </c>
      <c r="D193" s="22" t="s">
        <v>19</v>
      </c>
      <c r="E193" s="41" t="s">
        <v>20</v>
      </c>
      <c r="F193" s="172">
        <v>116.89</v>
      </c>
      <c r="G193" s="74">
        <v>116.89</v>
      </c>
    </row>
    <row r="194" spans="1:7" ht="15.75" x14ac:dyDescent="0.25">
      <c r="A194" s="4">
        <v>89687</v>
      </c>
      <c r="B194" s="39">
        <v>43647</v>
      </c>
      <c r="C194" s="20" t="s">
        <v>18</v>
      </c>
      <c r="D194" s="22" t="s">
        <v>19</v>
      </c>
      <c r="E194" s="41" t="s">
        <v>20</v>
      </c>
      <c r="F194" s="172">
        <v>80.03</v>
      </c>
      <c r="G194" s="74">
        <v>80.03</v>
      </c>
    </row>
    <row r="195" spans="1:7" ht="15.75" x14ac:dyDescent="0.25">
      <c r="A195" s="4">
        <v>96071</v>
      </c>
      <c r="B195" s="39">
        <v>43666</v>
      </c>
      <c r="C195" s="20" t="s">
        <v>18</v>
      </c>
      <c r="D195" s="22" t="s">
        <v>19</v>
      </c>
      <c r="E195" s="41" t="s">
        <v>20</v>
      </c>
      <c r="F195" s="172">
        <v>70</v>
      </c>
      <c r="G195" s="74">
        <v>70</v>
      </c>
    </row>
    <row r="196" spans="1:7" ht="15.75" x14ac:dyDescent="0.25">
      <c r="A196" s="4">
        <v>91639</v>
      </c>
      <c r="B196" s="39">
        <v>43664</v>
      </c>
      <c r="C196" s="20" t="s">
        <v>18</v>
      </c>
      <c r="D196" s="22" t="s">
        <v>19</v>
      </c>
      <c r="E196" s="41" t="s">
        <v>20</v>
      </c>
      <c r="F196" s="172">
        <v>70</v>
      </c>
      <c r="G196" s="74">
        <v>70</v>
      </c>
    </row>
    <row r="197" spans="1:7" ht="15.75" x14ac:dyDescent="0.25">
      <c r="A197" s="4">
        <v>1166489</v>
      </c>
      <c r="B197" s="5">
        <v>43675</v>
      </c>
      <c r="C197" s="20" t="s">
        <v>804</v>
      </c>
      <c r="D197" s="22" t="s">
        <v>805</v>
      </c>
      <c r="E197" s="8" t="s">
        <v>390</v>
      </c>
      <c r="F197" s="33">
        <v>4800</v>
      </c>
      <c r="G197" s="43">
        <v>4800</v>
      </c>
    </row>
    <row r="198" spans="1:7" ht="15.75" x14ac:dyDescent="0.25">
      <c r="A198" s="4">
        <v>2</v>
      </c>
      <c r="B198" s="5">
        <v>43675</v>
      </c>
      <c r="C198" s="6" t="s">
        <v>809</v>
      </c>
      <c r="D198" s="7" t="s">
        <v>810</v>
      </c>
      <c r="E198" s="8" t="s">
        <v>399</v>
      </c>
      <c r="F198" s="73">
        <v>7500</v>
      </c>
      <c r="G198" s="33">
        <v>7500</v>
      </c>
    </row>
    <row r="199" spans="1:7" ht="15.75" x14ac:dyDescent="0.25">
      <c r="A199" s="4">
        <v>1750</v>
      </c>
      <c r="B199" s="5">
        <v>43677</v>
      </c>
      <c r="C199" s="20" t="s">
        <v>30</v>
      </c>
      <c r="D199" s="22" t="s">
        <v>377</v>
      </c>
      <c r="E199" s="13" t="s">
        <v>32</v>
      </c>
      <c r="F199" s="73">
        <v>4500</v>
      </c>
      <c r="G199" s="33">
        <v>4500</v>
      </c>
    </row>
    <row r="200" spans="1:7" ht="16.5" thickBot="1" x14ac:dyDescent="0.3">
      <c r="A200" s="4"/>
      <c r="B200" s="5"/>
      <c r="C200" s="4"/>
      <c r="D200" s="7"/>
      <c r="E200" s="8"/>
      <c r="F200" s="43">
        <f>SUM(F182:F199)</f>
        <v>17952.37</v>
      </c>
      <c r="G200" s="43">
        <f>SUM(G182:G199)</f>
        <v>17951.21</v>
      </c>
    </row>
    <row r="201" spans="1:7" ht="19.5" thickBot="1" x14ac:dyDescent="0.35">
      <c r="A201" s="27"/>
      <c r="B201" s="18"/>
      <c r="C201" s="18"/>
      <c r="D201" s="18"/>
      <c r="E201" s="18"/>
      <c r="F201" s="68"/>
      <c r="G201" s="33"/>
    </row>
    <row r="202" spans="1:7" ht="19.5" thickBot="1" x14ac:dyDescent="0.35">
      <c r="A202" s="238" t="s">
        <v>1</v>
      </c>
      <c r="B202" s="239"/>
      <c r="C202" s="239"/>
      <c r="D202" s="239"/>
      <c r="E202" s="240"/>
      <c r="F202" s="243">
        <v>17951.21</v>
      </c>
      <c r="G202" s="244"/>
    </row>
    <row r="203" spans="1:7" x14ac:dyDescent="0.25">
      <c r="A203" s="251" t="s">
        <v>7</v>
      </c>
      <c r="B203" s="252"/>
      <c r="C203" s="253" t="s">
        <v>1217</v>
      </c>
      <c r="D203" s="254"/>
      <c r="E203" s="221" t="s">
        <v>1211</v>
      </c>
      <c r="F203" s="222"/>
      <c r="G203" s="223"/>
    </row>
    <row r="204" spans="1:7" ht="15.75" thickBot="1" x14ac:dyDescent="0.3"/>
    <row r="205" spans="1:7" x14ac:dyDescent="0.25">
      <c r="A205" s="245" t="s">
        <v>8</v>
      </c>
      <c r="B205" s="246"/>
      <c r="C205" s="246"/>
      <c r="D205" s="246"/>
      <c r="E205" s="246"/>
      <c r="F205" s="246"/>
      <c r="G205" s="247"/>
    </row>
    <row r="206" spans="1:7" ht="15.75" thickBot="1" x14ac:dyDescent="0.3">
      <c r="A206" s="248"/>
      <c r="B206" s="249"/>
      <c r="C206" s="249"/>
      <c r="D206" s="249"/>
      <c r="E206" s="249"/>
      <c r="F206" s="249"/>
      <c r="G206" s="250"/>
    </row>
    <row r="207" spans="1:7" ht="16.5" thickBot="1" x14ac:dyDescent="0.3">
      <c r="A207" s="233" t="s">
        <v>68</v>
      </c>
      <c r="B207" s="234"/>
      <c r="C207" s="234"/>
      <c r="D207" s="234"/>
      <c r="E207" s="235"/>
      <c r="F207" s="233" t="s">
        <v>57</v>
      </c>
      <c r="G207" s="235"/>
    </row>
    <row r="208" spans="1:7" ht="16.5" thickBot="1" x14ac:dyDescent="0.3">
      <c r="A208" s="1" t="s">
        <v>2</v>
      </c>
      <c r="B208" s="233" t="s">
        <v>17</v>
      </c>
      <c r="C208" s="234"/>
      <c r="D208" s="234"/>
      <c r="E208" s="235"/>
      <c r="F208" s="236" t="s">
        <v>115</v>
      </c>
      <c r="G208" s="237"/>
    </row>
    <row r="209" spans="1:7" ht="15.75" x14ac:dyDescent="0.25">
      <c r="A209" s="2" t="s">
        <v>3</v>
      </c>
      <c r="B209" s="3" t="s">
        <v>11</v>
      </c>
      <c r="C209" s="3" t="s">
        <v>0</v>
      </c>
      <c r="D209" s="3" t="s">
        <v>4</v>
      </c>
      <c r="E209" s="3" t="s">
        <v>6</v>
      </c>
      <c r="F209" s="3" t="s">
        <v>12</v>
      </c>
      <c r="G209" s="3" t="s">
        <v>5</v>
      </c>
    </row>
    <row r="210" spans="1:7" ht="15.75" x14ac:dyDescent="0.25">
      <c r="A210" s="4">
        <v>1183517</v>
      </c>
      <c r="B210" s="39">
        <v>43707</v>
      </c>
      <c r="C210" s="76" t="s">
        <v>804</v>
      </c>
      <c r="D210" s="78" t="s">
        <v>812</v>
      </c>
      <c r="E210" s="41" t="s">
        <v>390</v>
      </c>
      <c r="F210" s="74">
        <v>4800</v>
      </c>
      <c r="G210" s="67">
        <v>4800</v>
      </c>
    </row>
    <row r="211" spans="1:7" ht="15.75" x14ac:dyDescent="0.25">
      <c r="A211" s="4">
        <v>96823</v>
      </c>
      <c r="B211" s="39">
        <v>43687</v>
      </c>
      <c r="C211" s="20" t="s">
        <v>18</v>
      </c>
      <c r="D211" s="22" t="s">
        <v>19</v>
      </c>
      <c r="E211" s="41" t="s">
        <v>20</v>
      </c>
      <c r="F211" s="172">
        <v>94.03</v>
      </c>
      <c r="G211" s="74">
        <v>92.03</v>
      </c>
    </row>
    <row r="212" spans="1:7" ht="15.75" x14ac:dyDescent="0.25">
      <c r="A212" s="4">
        <v>96225</v>
      </c>
      <c r="B212" s="39">
        <v>43702</v>
      </c>
      <c r="C212" s="20" t="s">
        <v>18</v>
      </c>
      <c r="D212" s="22" t="s">
        <v>19</v>
      </c>
      <c r="E212" s="41" t="s">
        <v>20</v>
      </c>
      <c r="F212" s="172">
        <v>100</v>
      </c>
      <c r="G212" s="74">
        <v>100</v>
      </c>
    </row>
    <row r="213" spans="1:7" ht="15.75" x14ac:dyDescent="0.25">
      <c r="A213" s="4">
        <v>95330</v>
      </c>
      <c r="B213" s="39">
        <v>43694</v>
      </c>
      <c r="C213" s="20" t="s">
        <v>18</v>
      </c>
      <c r="D213" s="22" t="s">
        <v>19</v>
      </c>
      <c r="E213" s="41" t="s">
        <v>20</v>
      </c>
      <c r="F213" s="172">
        <v>141.53</v>
      </c>
      <c r="G213" s="74">
        <v>141.53</v>
      </c>
    </row>
    <row r="214" spans="1:7" ht="15.75" x14ac:dyDescent="0.25">
      <c r="A214" s="4">
        <v>97148</v>
      </c>
      <c r="B214" s="39">
        <v>43694</v>
      </c>
      <c r="C214" s="20" t="s">
        <v>18</v>
      </c>
      <c r="D214" s="22" t="s">
        <v>19</v>
      </c>
      <c r="E214" s="41" t="s">
        <v>20</v>
      </c>
      <c r="F214" s="172">
        <v>70</v>
      </c>
      <c r="G214" s="74">
        <v>70</v>
      </c>
    </row>
    <row r="215" spans="1:7" ht="15.75" x14ac:dyDescent="0.25">
      <c r="A215" s="4">
        <v>97707</v>
      </c>
      <c r="B215" s="39">
        <v>43705</v>
      </c>
      <c r="C215" s="20" t="s">
        <v>18</v>
      </c>
      <c r="D215" s="22" t="s">
        <v>19</v>
      </c>
      <c r="E215" s="41" t="s">
        <v>20</v>
      </c>
      <c r="F215" s="172">
        <v>86.57</v>
      </c>
      <c r="G215" s="74">
        <v>86.57</v>
      </c>
    </row>
    <row r="216" spans="1:7" ht="15.75" x14ac:dyDescent="0.25">
      <c r="A216" s="4">
        <v>518974</v>
      </c>
      <c r="B216" s="39">
        <v>43697</v>
      </c>
      <c r="C216" s="20" t="s">
        <v>21</v>
      </c>
      <c r="D216" s="22" t="s">
        <v>19</v>
      </c>
      <c r="E216" s="41" t="s">
        <v>20</v>
      </c>
      <c r="F216" s="172">
        <v>70</v>
      </c>
      <c r="G216" s="74">
        <v>70</v>
      </c>
    </row>
    <row r="217" spans="1:7" ht="15.75" x14ac:dyDescent="0.25">
      <c r="A217" s="4">
        <v>514865</v>
      </c>
      <c r="B217" s="39">
        <v>43692</v>
      </c>
      <c r="C217" s="20" t="s">
        <v>21</v>
      </c>
      <c r="D217" s="22" t="s">
        <v>19</v>
      </c>
      <c r="E217" s="41" t="s">
        <v>20</v>
      </c>
      <c r="F217" s="172">
        <v>70</v>
      </c>
      <c r="G217" s="74">
        <v>70</v>
      </c>
    </row>
    <row r="218" spans="1:7" ht="15.75" x14ac:dyDescent="0.25">
      <c r="A218" s="4">
        <v>507148</v>
      </c>
      <c r="B218" s="39">
        <v>43683</v>
      </c>
      <c r="C218" s="20" t="s">
        <v>21</v>
      </c>
      <c r="D218" s="22" t="s">
        <v>19</v>
      </c>
      <c r="E218" s="41" t="s">
        <v>20</v>
      </c>
      <c r="F218" s="172">
        <v>70</v>
      </c>
      <c r="G218" s="74">
        <v>70</v>
      </c>
    </row>
    <row r="219" spans="1:7" ht="15.75" x14ac:dyDescent="0.25">
      <c r="A219" s="4">
        <v>509697</v>
      </c>
      <c r="B219" s="39">
        <v>43686</v>
      </c>
      <c r="C219" s="20" t="s">
        <v>21</v>
      </c>
      <c r="D219" s="22" t="s">
        <v>19</v>
      </c>
      <c r="E219" s="41" t="s">
        <v>20</v>
      </c>
      <c r="F219" s="172">
        <v>70</v>
      </c>
      <c r="G219" s="74">
        <v>70</v>
      </c>
    </row>
    <row r="220" spans="1:7" ht="15.75" x14ac:dyDescent="0.25">
      <c r="A220" s="4">
        <v>524256</v>
      </c>
      <c r="B220" s="39">
        <v>43703</v>
      </c>
      <c r="C220" s="20" t="s">
        <v>21</v>
      </c>
      <c r="D220" s="22" t="s">
        <v>19</v>
      </c>
      <c r="E220" s="41" t="s">
        <v>20</v>
      </c>
      <c r="F220" s="172">
        <v>50</v>
      </c>
      <c r="G220" s="74">
        <v>50</v>
      </c>
    </row>
    <row r="221" spans="1:7" ht="15.75" x14ac:dyDescent="0.25">
      <c r="A221" s="4">
        <v>525391</v>
      </c>
      <c r="B221" s="39">
        <v>43704</v>
      </c>
      <c r="C221" s="20" t="s">
        <v>21</v>
      </c>
      <c r="D221" s="22" t="s">
        <v>19</v>
      </c>
      <c r="E221" s="41" t="s">
        <v>20</v>
      </c>
      <c r="F221" s="172">
        <v>70</v>
      </c>
      <c r="G221" s="74">
        <v>70</v>
      </c>
    </row>
    <row r="222" spans="1:7" ht="15.75" x14ac:dyDescent="0.25">
      <c r="A222" s="4">
        <v>3</v>
      </c>
      <c r="B222" s="5">
        <v>43707</v>
      </c>
      <c r="C222" s="6" t="s">
        <v>809</v>
      </c>
      <c r="D222" s="7" t="s">
        <v>810</v>
      </c>
      <c r="E222" s="8" t="s">
        <v>399</v>
      </c>
      <c r="F222" s="73">
        <v>7500</v>
      </c>
      <c r="G222" s="33">
        <v>7500</v>
      </c>
    </row>
    <row r="223" spans="1:7" ht="15.75" x14ac:dyDescent="0.25">
      <c r="A223" s="4" t="s">
        <v>41</v>
      </c>
      <c r="B223" s="5">
        <v>43651</v>
      </c>
      <c r="C223" s="6" t="s">
        <v>22</v>
      </c>
      <c r="D223" s="22" t="s">
        <v>813</v>
      </c>
      <c r="E223" s="13" t="s">
        <v>516</v>
      </c>
      <c r="F223" s="73">
        <v>213.29</v>
      </c>
      <c r="G223" s="33">
        <v>209.88</v>
      </c>
    </row>
    <row r="224" spans="1:7" ht="15.75" x14ac:dyDescent="0.25">
      <c r="A224" s="4">
        <v>3895844251</v>
      </c>
      <c r="B224" s="5">
        <v>43660</v>
      </c>
      <c r="C224" s="20" t="s">
        <v>116</v>
      </c>
      <c r="D224" s="22" t="s">
        <v>117</v>
      </c>
      <c r="E224" s="13" t="s">
        <v>814</v>
      </c>
      <c r="F224" s="73">
        <v>101.59</v>
      </c>
      <c r="G224" s="33">
        <v>99.99</v>
      </c>
    </row>
    <row r="225" spans="1:7" ht="15.75" x14ac:dyDescent="0.25">
      <c r="A225" s="4">
        <v>1763</v>
      </c>
      <c r="B225" s="5">
        <v>43707</v>
      </c>
      <c r="C225" s="20" t="s">
        <v>30</v>
      </c>
      <c r="D225" s="22" t="s">
        <v>377</v>
      </c>
      <c r="E225" s="13" t="s">
        <v>32</v>
      </c>
      <c r="F225" s="73">
        <v>4500</v>
      </c>
      <c r="G225" s="33">
        <v>4500</v>
      </c>
    </row>
    <row r="226" spans="1:7" ht="16.5" thickBot="1" x14ac:dyDescent="0.3">
      <c r="A226" s="4"/>
      <c r="B226" s="5"/>
      <c r="C226" s="4"/>
      <c r="D226" s="7"/>
      <c r="E226" s="8"/>
      <c r="F226" s="43"/>
      <c r="G226" s="43"/>
    </row>
    <row r="227" spans="1:7" ht="19.5" thickBot="1" x14ac:dyDescent="0.35">
      <c r="A227" s="27"/>
      <c r="B227" s="18"/>
      <c r="C227" s="18"/>
      <c r="D227" s="18"/>
      <c r="E227" s="18"/>
      <c r="F227" s="68">
        <v>18007.009999999998</v>
      </c>
      <c r="G227" s="33">
        <v>18000</v>
      </c>
    </row>
    <row r="228" spans="1:7" ht="19.5" thickBot="1" x14ac:dyDescent="0.35">
      <c r="A228" s="238" t="s">
        <v>1</v>
      </c>
      <c r="B228" s="239"/>
      <c r="C228" s="239"/>
      <c r="D228" s="239"/>
      <c r="E228" s="240"/>
      <c r="F228" s="243">
        <v>18000</v>
      </c>
      <c r="G228" s="244"/>
    </row>
    <row r="229" spans="1:7" x14ac:dyDescent="0.25">
      <c r="A229" s="251" t="s">
        <v>7</v>
      </c>
      <c r="B229" s="252"/>
      <c r="C229" s="253" t="s">
        <v>1217</v>
      </c>
      <c r="D229" s="254"/>
      <c r="E229" s="221" t="s">
        <v>1211</v>
      </c>
      <c r="F229" s="222"/>
      <c r="G229" s="223"/>
    </row>
    <row r="230" spans="1:7" ht="15.75" thickBot="1" x14ac:dyDescent="0.3"/>
    <row r="231" spans="1:7" x14ac:dyDescent="0.25">
      <c r="A231" s="245" t="s">
        <v>8</v>
      </c>
      <c r="B231" s="246"/>
      <c r="C231" s="246"/>
      <c r="D231" s="246"/>
      <c r="E231" s="246"/>
      <c r="F231" s="246"/>
      <c r="G231" s="247"/>
    </row>
    <row r="232" spans="1:7" ht="15.75" thickBot="1" x14ac:dyDescent="0.3">
      <c r="A232" s="248"/>
      <c r="B232" s="249"/>
      <c r="C232" s="249"/>
      <c r="D232" s="249"/>
      <c r="E232" s="249"/>
      <c r="F232" s="249"/>
      <c r="G232" s="250"/>
    </row>
    <row r="233" spans="1:7" ht="16.5" thickBot="1" x14ac:dyDescent="0.3">
      <c r="A233" s="233" t="s">
        <v>68</v>
      </c>
      <c r="B233" s="234"/>
      <c r="C233" s="234"/>
      <c r="D233" s="234"/>
      <c r="E233" s="235"/>
      <c r="F233" s="233" t="s">
        <v>57</v>
      </c>
      <c r="G233" s="235"/>
    </row>
    <row r="234" spans="1:7" ht="16.5" thickBot="1" x14ac:dyDescent="0.3">
      <c r="A234" s="1" t="s">
        <v>2</v>
      </c>
      <c r="B234" s="233" t="s">
        <v>17</v>
      </c>
      <c r="C234" s="234"/>
      <c r="D234" s="234"/>
      <c r="E234" s="235"/>
      <c r="F234" s="236" t="s">
        <v>126</v>
      </c>
      <c r="G234" s="237"/>
    </row>
    <row r="235" spans="1:7" ht="15.75" x14ac:dyDescent="0.25">
      <c r="A235" s="2" t="s">
        <v>3</v>
      </c>
      <c r="B235" s="3" t="s">
        <v>11</v>
      </c>
      <c r="C235" s="3" t="s">
        <v>0</v>
      </c>
      <c r="D235" s="3" t="s">
        <v>4</v>
      </c>
      <c r="E235" s="3" t="s">
        <v>6</v>
      </c>
      <c r="F235" s="3" t="s">
        <v>12</v>
      </c>
      <c r="G235" s="3" t="s">
        <v>5</v>
      </c>
    </row>
    <row r="236" spans="1:7" ht="15.75" x14ac:dyDescent="0.25">
      <c r="A236" s="4">
        <v>4</v>
      </c>
      <c r="B236" s="39">
        <v>43738</v>
      </c>
      <c r="C236" s="6" t="s">
        <v>809</v>
      </c>
      <c r="D236" s="7" t="s">
        <v>810</v>
      </c>
      <c r="E236" s="8" t="s">
        <v>399</v>
      </c>
      <c r="F236" s="66">
        <v>7500</v>
      </c>
      <c r="G236" s="67">
        <v>7500</v>
      </c>
    </row>
    <row r="237" spans="1:7" ht="15.75" x14ac:dyDescent="0.25">
      <c r="A237" s="4">
        <v>1199752</v>
      </c>
      <c r="B237" s="39">
        <v>43738</v>
      </c>
      <c r="C237" s="173" t="s">
        <v>815</v>
      </c>
      <c r="D237" s="78" t="s">
        <v>816</v>
      </c>
      <c r="E237" s="174" t="s">
        <v>390</v>
      </c>
      <c r="F237" s="66">
        <v>4800</v>
      </c>
      <c r="G237" s="67">
        <v>4800</v>
      </c>
    </row>
    <row r="238" spans="1:7" ht="15.75" x14ac:dyDescent="0.25">
      <c r="A238" s="4">
        <v>1775</v>
      </c>
      <c r="B238" s="39">
        <v>43738</v>
      </c>
      <c r="C238" s="20" t="s">
        <v>30</v>
      </c>
      <c r="D238" s="22" t="s">
        <v>377</v>
      </c>
      <c r="E238" s="13" t="s">
        <v>32</v>
      </c>
      <c r="F238" s="74">
        <v>4500</v>
      </c>
      <c r="G238" s="67">
        <v>4500</v>
      </c>
    </row>
    <row r="239" spans="1:7" ht="15.75" x14ac:dyDescent="0.25">
      <c r="A239" s="4">
        <v>551641</v>
      </c>
      <c r="B239" s="39">
        <v>43734</v>
      </c>
      <c r="C239" s="20" t="s">
        <v>21</v>
      </c>
      <c r="D239" s="22" t="s">
        <v>19</v>
      </c>
      <c r="E239" s="41" t="s">
        <v>20</v>
      </c>
      <c r="F239" s="172">
        <v>93.15</v>
      </c>
      <c r="G239" s="74">
        <v>93.15</v>
      </c>
    </row>
    <row r="240" spans="1:7" ht="15.75" x14ac:dyDescent="0.25">
      <c r="A240" s="4">
        <v>99568</v>
      </c>
      <c r="B240" s="39">
        <v>43730</v>
      </c>
      <c r="C240" s="20" t="s">
        <v>18</v>
      </c>
      <c r="D240" s="22" t="s">
        <v>19</v>
      </c>
      <c r="E240" s="41" t="s">
        <v>20</v>
      </c>
      <c r="F240" s="172">
        <v>131.55000000000001</v>
      </c>
      <c r="G240" s="74">
        <v>131.55000000000001</v>
      </c>
    </row>
    <row r="241" spans="1:7" ht="15.75" x14ac:dyDescent="0.25">
      <c r="A241" s="4">
        <v>97336</v>
      </c>
      <c r="B241" s="39">
        <v>43712</v>
      </c>
      <c r="C241" s="20" t="s">
        <v>18</v>
      </c>
      <c r="D241" s="22" t="s">
        <v>19</v>
      </c>
      <c r="E241" s="41" t="s">
        <v>20</v>
      </c>
      <c r="F241" s="172">
        <v>138.16</v>
      </c>
      <c r="G241" s="74">
        <v>138.16</v>
      </c>
    </row>
    <row r="242" spans="1:7" ht="15.75" x14ac:dyDescent="0.25">
      <c r="A242" s="4">
        <v>97895</v>
      </c>
      <c r="B242" s="39">
        <v>43716</v>
      </c>
      <c r="C242" s="20" t="s">
        <v>18</v>
      </c>
      <c r="D242" s="22" t="s">
        <v>19</v>
      </c>
      <c r="E242" s="41" t="s">
        <v>20</v>
      </c>
      <c r="F242" s="172">
        <v>50</v>
      </c>
      <c r="G242" s="74">
        <v>50</v>
      </c>
    </row>
    <row r="243" spans="1:7" ht="15.75" x14ac:dyDescent="0.25">
      <c r="A243" s="4">
        <v>99019</v>
      </c>
      <c r="B243" s="39">
        <v>43725</v>
      </c>
      <c r="C243" s="20" t="s">
        <v>18</v>
      </c>
      <c r="D243" s="22" t="s">
        <v>19</v>
      </c>
      <c r="E243" s="41" t="s">
        <v>20</v>
      </c>
      <c r="F243" s="172">
        <v>105.02</v>
      </c>
      <c r="G243" s="74">
        <v>105.02</v>
      </c>
    </row>
    <row r="244" spans="1:7" ht="15.75" x14ac:dyDescent="0.25">
      <c r="A244" s="4">
        <v>543125</v>
      </c>
      <c r="B244" s="39">
        <v>43724</v>
      </c>
      <c r="C244" s="20" t="s">
        <v>21</v>
      </c>
      <c r="D244" s="22" t="s">
        <v>19</v>
      </c>
      <c r="E244" s="41" t="s">
        <v>20</v>
      </c>
      <c r="F244" s="172">
        <v>70</v>
      </c>
      <c r="G244" s="74">
        <v>70</v>
      </c>
    </row>
    <row r="245" spans="1:7" ht="15.75" x14ac:dyDescent="0.25">
      <c r="A245" s="4">
        <v>540494</v>
      </c>
      <c r="B245" s="39">
        <v>43721</v>
      </c>
      <c r="C245" s="20" t="s">
        <v>21</v>
      </c>
      <c r="D245" s="22" t="s">
        <v>19</v>
      </c>
      <c r="E245" s="41" t="s">
        <v>20</v>
      </c>
      <c r="F245" s="172">
        <v>174.03</v>
      </c>
      <c r="G245" s="74">
        <v>174.03</v>
      </c>
    </row>
    <row r="246" spans="1:7" ht="15.75" x14ac:dyDescent="0.25">
      <c r="A246" s="4">
        <v>537441</v>
      </c>
      <c r="B246" s="39">
        <v>43718</v>
      </c>
      <c r="C246" s="20" t="s">
        <v>21</v>
      </c>
      <c r="D246" s="22" t="s">
        <v>19</v>
      </c>
      <c r="E246" s="41" t="s">
        <v>20</v>
      </c>
      <c r="F246" s="172">
        <v>70</v>
      </c>
      <c r="G246" s="74">
        <v>70</v>
      </c>
    </row>
    <row r="247" spans="1:7" ht="15.75" x14ac:dyDescent="0.25">
      <c r="A247" s="4">
        <v>549074</v>
      </c>
      <c r="B247" s="39">
        <v>43731</v>
      </c>
      <c r="C247" s="20" t="s">
        <v>21</v>
      </c>
      <c r="D247" s="22" t="s">
        <v>19</v>
      </c>
      <c r="E247" s="41" t="s">
        <v>20</v>
      </c>
      <c r="F247" s="172">
        <v>70</v>
      </c>
      <c r="G247" s="74">
        <v>70</v>
      </c>
    </row>
    <row r="248" spans="1:7" ht="15.75" x14ac:dyDescent="0.25">
      <c r="A248" s="4">
        <v>533262</v>
      </c>
      <c r="B248" s="39">
        <v>43713</v>
      </c>
      <c r="C248" s="20" t="s">
        <v>21</v>
      </c>
      <c r="D248" s="22" t="s">
        <v>19</v>
      </c>
      <c r="E248" s="41" t="s">
        <v>20</v>
      </c>
      <c r="F248" s="172">
        <v>80</v>
      </c>
      <c r="G248" s="74">
        <v>80</v>
      </c>
    </row>
    <row r="249" spans="1:7" ht="15.75" x14ac:dyDescent="0.25">
      <c r="A249" s="4" t="s">
        <v>41</v>
      </c>
      <c r="B249" s="5">
        <v>43679</v>
      </c>
      <c r="C249" s="6" t="s">
        <v>22</v>
      </c>
      <c r="D249" s="22" t="s">
        <v>813</v>
      </c>
      <c r="E249" s="13" t="s">
        <v>516</v>
      </c>
      <c r="F249" s="73">
        <v>209.88</v>
      </c>
      <c r="G249" s="33">
        <v>209.88</v>
      </c>
    </row>
    <row r="250" spans="1:7" ht="16.5" thickBot="1" x14ac:dyDescent="0.3">
      <c r="A250" s="4"/>
      <c r="B250" s="5"/>
      <c r="C250" s="4"/>
      <c r="D250" s="7"/>
      <c r="E250" s="8"/>
      <c r="F250" s="43"/>
      <c r="G250" s="43"/>
    </row>
    <row r="251" spans="1:7" ht="19.5" thickBot="1" x14ac:dyDescent="0.35">
      <c r="A251" s="27"/>
      <c r="B251" s="18"/>
      <c r="C251" s="18"/>
      <c r="D251" s="18"/>
      <c r="E251" s="18"/>
      <c r="F251" s="68">
        <v>17991.79</v>
      </c>
      <c r="G251" s="33">
        <v>17991.79</v>
      </c>
    </row>
    <row r="252" spans="1:7" ht="19.5" thickBot="1" x14ac:dyDescent="0.35">
      <c r="A252" s="238" t="s">
        <v>1</v>
      </c>
      <c r="B252" s="239"/>
      <c r="C252" s="239"/>
      <c r="D252" s="239"/>
      <c r="E252" s="240"/>
      <c r="F252" s="243">
        <v>17991.79</v>
      </c>
      <c r="G252" s="244"/>
    </row>
    <row r="253" spans="1:7" x14ac:dyDescent="0.25">
      <c r="A253" s="251" t="s">
        <v>7</v>
      </c>
      <c r="B253" s="252"/>
      <c r="C253" s="253" t="s">
        <v>1217</v>
      </c>
      <c r="D253" s="254"/>
      <c r="E253" s="221" t="s">
        <v>1211</v>
      </c>
      <c r="F253" s="222"/>
      <c r="G253" s="223"/>
    </row>
    <row r="254" spans="1:7" ht="15.75" thickBot="1" x14ac:dyDescent="0.3"/>
    <row r="255" spans="1:7" x14ac:dyDescent="0.25">
      <c r="A255" s="245" t="s">
        <v>8</v>
      </c>
      <c r="B255" s="246"/>
      <c r="C255" s="246"/>
      <c r="D255" s="246"/>
      <c r="E255" s="246"/>
      <c r="F255" s="246"/>
      <c r="G255" s="247"/>
    </row>
    <row r="256" spans="1:7" ht="15.75" thickBot="1" x14ac:dyDescent="0.3">
      <c r="A256" s="248"/>
      <c r="B256" s="249"/>
      <c r="C256" s="249"/>
      <c r="D256" s="249"/>
      <c r="E256" s="249"/>
      <c r="F256" s="249"/>
      <c r="G256" s="250"/>
    </row>
    <row r="257" spans="1:7" ht="16.5" thickBot="1" x14ac:dyDescent="0.3">
      <c r="A257" s="233" t="s">
        <v>68</v>
      </c>
      <c r="B257" s="234"/>
      <c r="C257" s="234"/>
      <c r="D257" s="234"/>
      <c r="E257" s="235"/>
      <c r="F257" s="233" t="s">
        <v>57</v>
      </c>
      <c r="G257" s="235"/>
    </row>
    <row r="258" spans="1:7" ht="16.5" thickBot="1" x14ac:dyDescent="0.3">
      <c r="A258" s="1" t="s">
        <v>2</v>
      </c>
      <c r="B258" s="233" t="s">
        <v>17</v>
      </c>
      <c r="C258" s="234"/>
      <c r="D258" s="234"/>
      <c r="E258" s="235"/>
      <c r="F258" s="236" t="s">
        <v>15</v>
      </c>
      <c r="G258" s="237"/>
    </row>
    <row r="259" spans="1:7" ht="15.75" x14ac:dyDescent="0.25">
      <c r="A259" s="2" t="s">
        <v>3</v>
      </c>
      <c r="B259" s="3" t="s">
        <v>11</v>
      </c>
      <c r="C259" s="3" t="s">
        <v>0</v>
      </c>
      <c r="D259" s="3" t="s">
        <v>4</v>
      </c>
      <c r="E259" s="3" t="s">
        <v>6</v>
      </c>
      <c r="F259" s="3" t="s">
        <v>12</v>
      </c>
      <c r="G259" s="3" t="s">
        <v>5</v>
      </c>
    </row>
    <row r="260" spans="1:7" ht="15.75" x14ac:dyDescent="0.25">
      <c r="A260" s="4">
        <v>1216766</v>
      </c>
      <c r="B260" s="39">
        <v>43769</v>
      </c>
      <c r="C260" s="173" t="s">
        <v>815</v>
      </c>
      <c r="D260" s="78" t="s">
        <v>816</v>
      </c>
      <c r="E260" s="174" t="s">
        <v>390</v>
      </c>
      <c r="F260" s="66">
        <v>4800</v>
      </c>
      <c r="G260" s="67">
        <v>4800</v>
      </c>
    </row>
    <row r="261" spans="1:7" ht="15.75" x14ac:dyDescent="0.25">
      <c r="A261" s="4">
        <v>567493</v>
      </c>
      <c r="B261" s="39">
        <v>43752</v>
      </c>
      <c r="C261" s="20" t="s">
        <v>21</v>
      </c>
      <c r="D261" s="22" t="s">
        <v>19</v>
      </c>
      <c r="E261" s="41" t="s">
        <v>20</v>
      </c>
      <c r="F261" s="66">
        <v>100</v>
      </c>
      <c r="G261" s="67">
        <v>100</v>
      </c>
    </row>
    <row r="262" spans="1:7" ht="15.75" x14ac:dyDescent="0.25">
      <c r="A262" s="4">
        <v>567531</v>
      </c>
      <c r="B262" s="39">
        <v>43752</v>
      </c>
      <c r="C262" s="20" t="s">
        <v>21</v>
      </c>
      <c r="D262" s="22" t="s">
        <v>19</v>
      </c>
      <c r="E262" s="41" t="s">
        <v>20</v>
      </c>
      <c r="F262" s="66">
        <v>150</v>
      </c>
      <c r="G262" s="67">
        <v>150</v>
      </c>
    </row>
    <row r="263" spans="1:7" ht="15.75" x14ac:dyDescent="0.25">
      <c r="A263" s="4">
        <v>561280</v>
      </c>
      <c r="B263" s="39">
        <v>43745</v>
      </c>
      <c r="C263" s="20" t="s">
        <v>21</v>
      </c>
      <c r="D263" s="22" t="s">
        <v>19</v>
      </c>
      <c r="E263" s="41" t="s">
        <v>20</v>
      </c>
      <c r="F263" s="66">
        <v>150</v>
      </c>
      <c r="G263" s="67">
        <v>150</v>
      </c>
    </row>
    <row r="264" spans="1:7" ht="15.75" x14ac:dyDescent="0.25">
      <c r="A264" s="4">
        <v>103556</v>
      </c>
      <c r="B264" s="39">
        <v>43761</v>
      </c>
      <c r="C264" s="20" t="s">
        <v>18</v>
      </c>
      <c r="D264" s="22" t="s">
        <v>19</v>
      </c>
      <c r="E264" s="41" t="s">
        <v>20</v>
      </c>
      <c r="F264" s="66">
        <v>150</v>
      </c>
      <c r="G264" s="67">
        <v>150</v>
      </c>
    </row>
    <row r="265" spans="1:7" ht="15.75" x14ac:dyDescent="0.25">
      <c r="A265" s="4">
        <v>99470</v>
      </c>
      <c r="B265" s="39">
        <v>43766</v>
      </c>
      <c r="C265" s="20" t="s">
        <v>18</v>
      </c>
      <c r="D265" s="22" t="s">
        <v>19</v>
      </c>
      <c r="E265" s="41" t="s">
        <v>20</v>
      </c>
      <c r="F265" s="66">
        <v>100.04</v>
      </c>
      <c r="G265" s="67">
        <v>100.04</v>
      </c>
    </row>
    <row r="266" spans="1:7" ht="15.75" x14ac:dyDescent="0.25">
      <c r="A266" s="4">
        <v>102930</v>
      </c>
      <c r="B266" s="39">
        <v>43757</v>
      </c>
      <c r="C266" s="20" t="s">
        <v>18</v>
      </c>
      <c r="D266" s="22" t="s">
        <v>19</v>
      </c>
      <c r="E266" s="41" t="s">
        <v>20</v>
      </c>
      <c r="F266" s="66">
        <v>150</v>
      </c>
      <c r="G266" s="67">
        <v>150</v>
      </c>
    </row>
    <row r="267" spans="1:7" ht="15.75" x14ac:dyDescent="0.25">
      <c r="A267" s="4">
        <v>103392</v>
      </c>
      <c r="B267" s="39">
        <v>43760</v>
      </c>
      <c r="C267" s="20" t="s">
        <v>18</v>
      </c>
      <c r="D267" s="22" t="s">
        <v>19</v>
      </c>
      <c r="E267" s="41" t="s">
        <v>20</v>
      </c>
      <c r="F267" s="66">
        <v>150</v>
      </c>
      <c r="G267" s="67">
        <v>150</v>
      </c>
    </row>
    <row r="268" spans="1:7" ht="15.75" x14ac:dyDescent="0.25">
      <c r="A268" s="4">
        <v>5</v>
      </c>
      <c r="B268" s="39">
        <v>43769</v>
      </c>
      <c r="C268" s="6" t="s">
        <v>809</v>
      </c>
      <c r="D268" s="7" t="s">
        <v>810</v>
      </c>
      <c r="E268" s="8" t="s">
        <v>399</v>
      </c>
      <c r="F268" s="66">
        <v>7500</v>
      </c>
      <c r="G268" s="67">
        <v>7500</v>
      </c>
    </row>
    <row r="269" spans="1:7" ht="15.75" x14ac:dyDescent="0.25">
      <c r="A269" s="4">
        <v>1786</v>
      </c>
      <c r="B269" s="39">
        <v>43769</v>
      </c>
      <c r="C269" s="20" t="s">
        <v>30</v>
      </c>
      <c r="D269" s="22" t="s">
        <v>377</v>
      </c>
      <c r="E269" s="13" t="s">
        <v>32</v>
      </c>
      <c r="F269" s="74">
        <v>4500</v>
      </c>
      <c r="G269" s="67">
        <v>4500</v>
      </c>
    </row>
    <row r="270" spans="1:7" ht="15.75" x14ac:dyDescent="0.25">
      <c r="A270" s="4" t="s">
        <v>41</v>
      </c>
      <c r="B270" s="5">
        <v>43741</v>
      </c>
      <c r="C270" s="6" t="s">
        <v>22</v>
      </c>
      <c r="D270" s="22" t="s">
        <v>813</v>
      </c>
      <c r="E270" s="13" t="s">
        <v>516</v>
      </c>
      <c r="F270" s="73">
        <v>248.41</v>
      </c>
      <c r="G270" s="33">
        <v>240.24</v>
      </c>
    </row>
    <row r="271" spans="1:7" ht="16.5" thickBot="1" x14ac:dyDescent="0.3">
      <c r="A271" s="4"/>
      <c r="B271" s="5"/>
      <c r="C271" s="4"/>
      <c r="D271" s="7"/>
      <c r="E271" s="8"/>
      <c r="F271" s="43"/>
      <c r="G271" s="43"/>
    </row>
    <row r="272" spans="1:7" ht="19.5" thickBot="1" x14ac:dyDescent="0.35">
      <c r="A272" s="27"/>
      <c r="B272" s="18"/>
      <c r="C272" s="18"/>
      <c r="D272" s="18"/>
      <c r="E272" s="18"/>
      <c r="F272" s="68">
        <v>17998.45</v>
      </c>
      <c r="G272" s="33">
        <v>17990.28</v>
      </c>
    </row>
    <row r="273" spans="1:7" ht="19.5" thickBot="1" x14ac:dyDescent="0.35">
      <c r="A273" s="238" t="s">
        <v>1</v>
      </c>
      <c r="B273" s="239"/>
      <c r="C273" s="239"/>
      <c r="D273" s="239"/>
      <c r="E273" s="240"/>
      <c r="F273" s="243">
        <v>17990.28</v>
      </c>
      <c r="G273" s="244"/>
    </row>
    <row r="274" spans="1:7" x14ac:dyDescent="0.25">
      <c r="A274" s="251" t="s">
        <v>7</v>
      </c>
      <c r="B274" s="252"/>
      <c r="C274" s="253" t="s">
        <v>1217</v>
      </c>
      <c r="D274" s="254"/>
      <c r="E274" s="221" t="s">
        <v>1211</v>
      </c>
      <c r="F274" s="222"/>
      <c r="G274" s="223"/>
    </row>
    <row r="275" spans="1:7" ht="15.75" thickBot="1" x14ac:dyDescent="0.3"/>
    <row r="276" spans="1:7" x14ac:dyDescent="0.25">
      <c r="A276" s="245" t="s">
        <v>8</v>
      </c>
      <c r="B276" s="246"/>
      <c r="C276" s="246"/>
      <c r="D276" s="246"/>
      <c r="E276" s="246"/>
      <c r="F276" s="246"/>
      <c r="G276" s="247"/>
    </row>
    <row r="277" spans="1:7" ht="15.75" thickBot="1" x14ac:dyDescent="0.3">
      <c r="A277" s="248"/>
      <c r="B277" s="249"/>
      <c r="C277" s="249"/>
      <c r="D277" s="249"/>
      <c r="E277" s="249"/>
      <c r="F277" s="249"/>
      <c r="G277" s="250"/>
    </row>
    <row r="278" spans="1:7" ht="16.5" thickBot="1" x14ac:dyDescent="0.3">
      <c r="A278" s="233" t="s">
        <v>68</v>
      </c>
      <c r="B278" s="234"/>
      <c r="C278" s="234"/>
      <c r="D278" s="234"/>
      <c r="E278" s="235"/>
      <c r="F278" s="233" t="s">
        <v>57</v>
      </c>
      <c r="G278" s="235"/>
    </row>
    <row r="279" spans="1:7" ht="16.5" thickBot="1" x14ac:dyDescent="0.3">
      <c r="A279" s="1" t="s">
        <v>2</v>
      </c>
      <c r="B279" s="233" t="s">
        <v>17</v>
      </c>
      <c r="C279" s="234"/>
      <c r="D279" s="234"/>
      <c r="E279" s="235"/>
      <c r="F279" s="236" t="s">
        <v>133</v>
      </c>
      <c r="G279" s="237"/>
    </row>
    <row r="280" spans="1:7" ht="15.75" x14ac:dyDescent="0.25">
      <c r="A280" s="2" t="s">
        <v>3</v>
      </c>
      <c r="B280" s="3" t="s">
        <v>11</v>
      </c>
      <c r="C280" s="3" t="s">
        <v>0</v>
      </c>
      <c r="D280" s="3" t="s">
        <v>4</v>
      </c>
      <c r="E280" s="3" t="s">
        <v>6</v>
      </c>
      <c r="F280" s="3" t="s">
        <v>12</v>
      </c>
      <c r="G280" s="3" t="s">
        <v>5</v>
      </c>
    </row>
    <row r="281" spans="1:7" ht="15.75" x14ac:dyDescent="0.25">
      <c r="A281" s="4">
        <v>6</v>
      </c>
      <c r="B281" s="39">
        <v>43798</v>
      </c>
      <c r="C281" s="6" t="s">
        <v>809</v>
      </c>
      <c r="D281" s="7" t="s">
        <v>810</v>
      </c>
      <c r="E281" s="8" t="s">
        <v>399</v>
      </c>
      <c r="F281" s="66">
        <v>7500</v>
      </c>
      <c r="G281" s="66">
        <v>7500</v>
      </c>
    </row>
    <row r="282" spans="1:7" ht="15.75" x14ac:dyDescent="0.25">
      <c r="A282" s="4">
        <v>1232537</v>
      </c>
      <c r="B282" s="39">
        <v>43798</v>
      </c>
      <c r="C282" s="173" t="s">
        <v>815</v>
      </c>
      <c r="D282" s="78" t="s">
        <v>816</v>
      </c>
      <c r="E282" s="174" t="s">
        <v>390</v>
      </c>
      <c r="F282" s="66">
        <v>4800</v>
      </c>
      <c r="G282" s="67">
        <v>4800</v>
      </c>
    </row>
    <row r="283" spans="1:7" ht="15.75" x14ac:dyDescent="0.25">
      <c r="A283" s="4">
        <v>1796</v>
      </c>
      <c r="B283" s="39">
        <v>43795</v>
      </c>
      <c r="C283" s="20" t="s">
        <v>30</v>
      </c>
      <c r="D283" s="22" t="s">
        <v>377</v>
      </c>
      <c r="E283" s="13" t="s">
        <v>32</v>
      </c>
      <c r="F283" s="74">
        <v>4500</v>
      </c>
      <c r="G283" s="74">
        <v>4500</v>
      </c>
    </row>
    <row r="284" spans="1:7" ht="15.75" x14ac:dyDescent="0.25">
      <c r="A284" s="4">
        <v>106446</v>
      </c>
      <c r="B284" s="39">
        <v>43784</v>
      </c>
      <c r="C284" s="20" t="s">
        <v>18</v>
      </c>
      <c r="D284" s="22" t="s">
        <v>19</v>
      </c>
      <c r="E284" s="41" t="s">
        <v>20</v>
      </c>
      <c r="F284" s="131">
        <v>246.62</v>
      </c>
      <c r="G284" s="67">
        <v>246.62</v>
      </c>
    </row>
    <row r="285" spans="1:7" ht="15.75" x14ac:dyDescent="0.25">
      <c r="A285" s="4">
        <v>603502</v>
      </c>
      <c r="B285" s="39">
        <v>43794</v>
      </c>
      <c r="C285" s="20" t="s">
        <v>21</v>
      </c>
      <c r="D285" s="22" t="s">
        <v>19</v>
      </c>
      <c r="E285" s="41" t="s">
        <v>20</v>
      </c>
      <c r="F285" s="66">
        <v>174.91</v>
      </c>
      <c r="G285" s="67">
        <v>174.91</v>
      </c>
    </row>
    <row r="286" spans="1:7" ht="15.75" x14ac:dyDescent="0.25">
      <c r="A286" s="4">
        <v>586202</v>
      </c>
      <c r="B286" s="39">
        <v>43773</v>
      </c>
      <c r="C286" s="20" t="s">
        <v>21</v>
      </c>
      <c r="D286" s="22" t="s">
        <v>19</v>
      </c>
      <c r="E286" s="41" t="s">
        <v>20</v>
      </c>
      <c r="F286" s="66">
        <v>150</v>
      </c>
      <c r="G286" s="67">
        <v>150</v>
      </c>
    </row>
    <row r="287" spans="1:7" ht="15.75" x14ac:dyDescent="0.25">
      <c r="A287" s="4">
        <v>595988</v>
      </c>
      <c r="B287" s="39">
        <v>43783</v>
      </c>
      <c r="C287" s="20" t="s">
        <v>21</v>
      </c>
      <c r="D287" s="22" t="s">
        <v>19</v>
      </c>
      <c r="E287" s="41" t="s">
        <v>20</v>
      </c>
      <c r="F287" s="66">
        <v>150</v>
      </c>
      <c r="G287" s="67">
        <v>150</v>
      </c>
    </row>
    <row r="288" spans="1:7" ht="15.75" x14ac:dyDescent="0.25">
      <c r="A288" s="4">
        <v>604156</v>
      </c>
      <c r="B288" s="39">
        <v>43794</v>
      </c>
      <c r="C288" s="20" t="s">
        <v>21</v>
      </c>
      <c r="D288" s="22" t="s">
        <v>19</v>
      </c>
      <c r="E288" s="41" t="s">
        <v>20</v>
      </c>
      <c r="F288" s="66">
        <v>100</v>
      </c>
      <c r="G288" s="67">
        <v>100</v>
      </c>
    </row>
    <row r="289" spans="1:7" ht="15.75" x14ac:dyDescent="0.25">
      <c r="A289" s="4">
        <v>599465</v>
      </c>
      <c r="B289" s="39">
        <v>43788</v>
      </c>
      <c r="C289" s="20" t="s">
        <v>21</v>
      </c>
      <c r="D289" s="22" t="s">
        <v>19</v>
      </c>
      <c r="E289" s="41" t="s">
        <v>20</v>
      </c>
      <c r="F289" s="66">
        <v>150</v>
      </c>
      <c r="G289" s="67">
        <v>150</v>
      </c>
    </row>
    <row r="290" spans="1:7" ht="15.75" x14ac:dyDescent="0.25">
      <c r="A290" s="4">
        <v>606868</v>
      </c>
      <c r="B290" s="39">
        <v>43797</v>
      </c>
      <c r="C290" s="20" t="s">
        <v>21</v>
      </c>
      <c r="D290" s="22" t="s">
        <v>19</v>
      </c>
      <c r="E290" s="41" t="s">
        <v>20</v>
      </c>
      <c r="F290" s="66">
        <v>150</v>
      </c>
      <c r="G290" s="67">
        <v>150</v>
      </c>
    </row>
    <row r="291" spans="1:7" ht="16.5" thickBot="1" x14ac:dyDescent="0.3">
      <c r="A291" s="4"/>
      <c r="B291" s="5"/>
      <c r="C291" s="4"/>
      <c r="D291" s="7"/>
      <c r="E291" s="8"/>
      <c r="F291" s="43"/>
      <c r="G291" s="43"/>
    </row>
    <row r="292" spans="1:7" ht="19.5" thickBot="1" x14ac:dyDescent="0.35">
      <c r="A292" s="27"/>
      <c r="B292" s="18"/>
      <c r="C292" s="18"/>
      <c r="D292" s="18"/>
      <c r="E292" s="18"/>
      <c r="F292" s="68">
        <v>17921.53</v>
      </c>
      <c r="G292" s="33">
        <v>17921.53</v>
      </c>
    </row>
    <row r="293" spans="1:7" ht="19.5" thickBot="1" x14ac:dyDescent="0.35">
      <c r="A293" s="238" t="s">
        <v>1</v>
      </c>
      <c r="B293" s="239"/>
      <c r="C293" s="239"/>
      <c r="D293" s="239"/>
      <c r="E293" s="240"/>
      <c r="F293" s="243">
        <v>17921.53</v>
      </c>
      <c r="G293" s="244"/>
    </row>
    <row r="294" spans="1:7" x14ac:dyDescent="0.25">
      <c r="A294" s="251" t="s">
        <v>7</v>
      </c>
      <c r="B294" s="252"/>
      <c r="C294" s="253" t="s">
        <v>1217</v>
      </c>
      <c r="D294" s="254"/>
      <c r="E294" s="221" t="s">
        <v>1211</v>
      </c>
      <c r="F294" s="222"/>
      <c r="G294" s="223"/>
    </row>
    <row r="295" spans="1:7" ht="15.75" thickBot="1" x14ac:dyDescent="0.3"/>
    <row r="296" spans="1:7" x14ac:dyDescent="0.25">
      <c r="A296" s="245" t="s">
        <v>8</v>
      </c>
      <c r="B296" s="246"/>
      <c r="C296" s="246"/>
      <c r="D296" s="246"/>
      <c r="E296" s="246"/>
      <c r="F296" s="246"/>
      <c r="G296" s="247"/>
    </row>
    <row r="297" spans="1:7" ht="15.75" thickBot="1" x14ac:dyDescent="0.3">
      <c r="A297" s="248"/>
      <c r="B297" s="249"/>
      <c r="C297" s="249"/>
      <c r="D297" s="249"/>
      <c r="E297" s="249"/>
      <c r="F297" s="249"/>
      <c r="G297" s="250"/>
    </row>
    <row r="298" spans="1:7" ht="16.5" thickBot="1" x14ac:dyDescent="0.3">
      <c r="A298" s="233" t="s">
        <v>68</v>
      </c>
      <c r="B298" s="234"/>
      <c r="C298" s="234"/>
      <c r="D298" s="234"/>
      <c r="E298" s="235"/>
      <c r="F298" s="233" t="s">
        <v>57</v>
      </c>
      <c r="G298" s="235"/>
    </row>
    <row r="299" spans="1:7" ht="16.5" thickBot="1" x14ac:dyDescent="0.3">
      <c r="A299" s="1" t="s">
        <v>2</v>
      </c>
      <c r="B299" s="233" t="s">
        <v>17</v>
      </c>
      <c r="C299" s="234"/>
      <c r="D299" s="234"/>
      <c r="E299" s="235"/>
      <c r="F299" s="236" t="s">
        <v>16</v>
      </c>
      <c r="G299" s="237"/>
    </row>
    <row r="300" spans="1:7" ht="15.75" x14ac:dyDescent="0.25">
      <c r="A300" s="2" t="s">
        <v>3</v>
      </c>
      <c r="B300" s="3" t="s">
        <v>11</v>
      </c>
      <c r="C300" s="3" t="s">
        <v>0</v>
      </c>
      <c r="D300" s="3" t="s">
        <v>4</v>
      </c>
      <c r="E300" s="3" t="s">
        <v>6</v>
      </c>
      <c r="F300" s="3" t="s">
        <v>12</v>
      </c>
      <c r="G300" s="3" t="s">
        <v>5</v>
      </c>
    </row>
    <row r="301" spans="1:7" ht="15.75" x14ac:dyDescent="0.25">
      <c r="A301" s="4">
        <v>4061518610</v>
      </c>
      <c r="B301" s="39">
        <v>43783</v>
      </c>
      <c r="C301" s="20" t="s">
        <v>116</v>
      </c>
      <c r="D301" s="41" t="s">
        <v>817</v>
      </c>
      <c r="E301" s="41" t="s">
        <v>25</v>
      </c>
      <c r="F301" s="74">
        <v>102.2</v>
      </c>
      <c r="G301" s="168">
        <v>99.99</v>
      </c>
    </row>
    <row r="302" spans="1:7" ht="15.75" x14ac:dyDescent="0.25">
      <c r="A302" s="4">
        <v>621078</v>
      </c>
      <c r="B302" s="39">
        <v>43812</v>
      </c>
      <c r="C302" s="20" t="s">
        <v>21</v>
      </c>
      <c r="D302" s="22" t="s">
        <v>19</v>
      </c>
      <c r="E302" s="41" t="s">
        <v>20</v>
      </c>
      <c r="F302" s="74">
        <v>150</v>
      </c>
      <c r="G302" s="168">
        <v>150</v>
      </c>
    </row>
    <row r="303" spans="1:7" ht="15.75" x14ac:dyDescent="0.25">
      <c r="A303" s="4">
        <v>109770</v>
      </c>
      <c r="B303" s="39">
        <v>43810</v>
      </c>
      <c r="C303" s="20" t="s">
        <v>18</v>
      </c>
      <c r="D303" s="22" t="s">
        <v>19</v>
      </c>
      <c r="E303" s="41" t="s">
        <v>20</v>
      </c>
      <c r="F303" s="74">
        <v>219.26</v>
      </c>
      <c r="G303" s="168">
        <v>219.26</v>
      </c>
    </row>
    <row r="304" spans="1:7" ht="15.75" x14ac:dyDescent="0.25">
      <c r="A304" s="4">
        <v>109681</v>
      </c>
      <c r="B304" s="39">
        <v>43810</v>
      </c>
      <c r="C304" s="20" t="s">
        <v>18</v>
      </c>
      <c r="D304" s="22" t="s">
        <v>19</v>
      </c>
      <c r="E304" s="41" t="s">
        <v>20</v>
      </c>
      <c r="F304" s="74">
        <v>80</v>
      </c>
      <c r="G304" s="168">
        <v>80</v>
      </c>
    </row>
    <row r="305" spans="1:7" ht="15.75" x14ac:dyDescent="0.25">
      <c r="A305" s="4">
        <v>610832</v>
      </c>
      <c r="B305" s="39">
        <v>43801</v>
      </c>
      <c r="C305" s="20" t="s">
        <v>21</v>
      </c>
      <c r="D305" s="22" t="s">
        <v>19</v>
      </c>
      <c r="E305" s="41" t="s">
        <v>20</v>
      </c>
      <c r="F305" s="74">
        <v>70</v>
      </c>
      <c r="G305" s="168">
        <v>70</v>
      </c>
    </row>
    <row r="306" spans="1:7" ht="15.75" x14ac:dyDescent="0.25">
      <c r="A306" s="4">
        <v>189255</v>
      </c>
      <c r="B306" s="39">
        <v>43803</v>
      </c>
      <c r="C306" s="20" t="s">
        <v>18</v>
      </c>
      <c r="D306" s="22" t="s">
        <v>19</v>
      </c>
      <c r="E306" s="41" t="s">
        <v>20</v>
      </c>
      <c r="F306" s="74">
        <v>129.99</v>
      </c>
      <c r="G306" s="168">
        <v>129.99</v>
      </c>
    </row>
    <row r="307" spans="1:7" ht="15.75" x14ac:dyDescent="0.25">
      <c r="A307" s="4">
        <v>7</v>
      </c>
      <c r="B307" s="39">
        <v>43798</v>
      </c>
      <c r="C307" s="6" t="s">
        <v>809</v>
      </c>
      <c r="D307" s="7" t="s">
        <v>810</v>
      </c>
      <c r="E307" s="8" t="s">
        <v>399</v>
      </c>
      <c r="F307" s="66">
        <v>7500</v>
      </c>
      <c r="G307" s="66">
        <v>7500</v>
      </c>
    </row>
    <row r="308" spans="1:7" ht="15.75" x14ac:dyDescent="0.25">
      <c r="A308" s="4" t="s">
        <v>41</v>
      </c>
      <c r="B308" s="39">
        <v>43770</v>
      </c>
      <c r="C308" s="173" t="s">
        <v>22</v>
      </c>
      <c r="D308" s="78" t="s">
        <v>818</v>
      </c>
      <c r="E308" s="174" t="s">
        <v>516</v>
      </c>
      <c r="F308" s="66">
        <v>238.99</v>
      </c>
      <c r="G308" s="66">
        <v>238.99</v>
      </c>
    </row>
    <row r="309" spans="1:7" ht="15.75" x14ac:dyDescent="0.25">
      <c r="A309" s="4">
        <v>4067361221</v>
      </c>
      <c r="B309" s="39">
        <v>43788</v>
      </c>
      <c r="C309" s="173" t="s">
        <v>116</v>
      </c>
      <c r="D309" s="175" t="s">
        <v>793</v>
      </c>
      <c r="E309" s="174" t="s">
        <v>25</v>
      </c>
      <c r="F309" s="66">
        <v>66.010000000000005</v>
      </c>
      <c r="G309" s="66">
        <v>64.989999999999995</v>
      </c>
    </row>
    <row r="310" spans="1:7" ht="15.75" x14ac:dyDescent="0.25">
      <c r="A310" s="4">
        <v>1806</v>
      </c>
      <c r="B310" s="39">
        <v>43811</v>
      </c>
      <c r="C310" s="20" t="s">
        <v>30</v>
      </c>
      <c r="D310" s="22" t="s">
        <v>377</v>
      </c>
      <c r="E310" s="13" t="s">
        <v>32</v>
      </c>
      <c r="F310" s="66">
        <v>5000</v>
      </c>
      <c r="G310" s="66">
        <v>4500</v>
      </c>
    </row>
    <row r="311" spans="1:7" ht="16.5" thickBot="1" x14ac:dyDescent="0.3">
      <c r="A311" s="4">
        <v>1243717</v>
      </c>
      <c r="B311" s="39">
        <v>43815</v>
      </c>
      <c r="C311" s="173" t="s">
        <v>815</v>
      </c>
      <c r="D311" s="78" t="s">
        <v>816</v>
      </c>
      <c r="E311" s="174" t="s">
        <v>390</v>
      </c>
      <c r="F311" s="66">
        <v>4800</v>
      </c>
      <c r="G311" s="67">
        <v>4800</v>
      </c>
    </row>
    <row r="312" spans="1:7" ht="19.5" thickBot="1" x14ac:dyDescent="0.35">
      <c r="A312" s="27"/>
      <c r="B312" s="18"/>
      <c r="C312" s="18"/>
      <c r="D312" s="18"/>
      <c r="E312" s="18"/>
      <c r="F312" s="68">
        <f>SUM(F301:F311)</f>
        <v>18356.45</v>
      </c>
      <c r="G312" s="33">
        <f>SUM(G301:G311)</f>
        <v>17853.22</v>
      </c>
    </row>
    <row r="313" spans="1:7" ht="19.5" thickBot="1" x14ac:dyDescent="0.35">
      <c r="A313" s="238" t="s">
        <v>1</v>
      </c>
      <c r="B313" s="239"/>
      <c r="C313" s="239"/>
      <c r="D313" s="239"/>
      <c r="E313" s="240"/>
      <c r="F313" s="243">
        <v>17853.22</v>
      </c>
      <c r="G313" s="244"/>
    </row>
    <row r="314" spans="1:7" x14ac:dyDescent="0.25">
      <c r="A314" s="251" t="s">
        <v>7</v>
      </c>
      <c r="B314" s="252"/>
      <c r="C314" s="253" t="s">
        <v>1217</v>
      </c>
      <c r="D314" s="254"/>
      <c r="E314" s="221" t="s">
        <v>1211</v>
      </c>
      <c r="F314" s="222"/>
      <c r="G314" s="223"/>
    </row>
  </sheetData>
  <mergeCells count="108">
    <mergeCell ref="A36:E36"/>
    <mergeCell ref="F36:G36"/>
    <mergeCell ref="A4:G5"/>
    <mergeCell ref="A6:E6"/>
    <mergeCell ref="F6:G6"/>
    <mergeCell ref="B7:E7"/>
    <mergeCell ref="F7:G7"/>
    <mergeCell ref="A72:E72"/>
    <mergeCell ref="F72:G72"/>
    <mergeCell ref="A37:B37"/>
    <mergeCell ref="C37:D37"/>
    <mergeCell ref="A40:G41"/>
    <mergeCell ref="A42:E42"/>
    <mergeCell ref="F42:G42"/>
    <mergeCell ref="B43:E43"/>
    <mergeCell ref="F43:G43"/>
    <mergeCell ref="A67:E67"/>
    <mergeCell ref="F67:G67"/>
    <mergeCell ref="A68:B68"/>
    <mergeCell ref="C68:D68"/>
    <mergeCell ref="A70:G71"/>
    <mergeCell ref="B73:E73"/>
    <mergeCell ref="F73:G73"/>
    <mergeCell ref="A99:E99"/>
    <mergeCell ref="F99:G99"/>
    <mergeCell ref="A100:B100"/>
    <mergeCell ref="C100:D100"/>
    <mergeCell ref="B130:E130"/>
    <mergeCell ref="F130:G130"/>
    <mergeCell ref="A102:G103"/>
    <mergeCell ref="A104:E104"/>
    <mergeCell ref="F104:G104"/>
    <mergeCell ref="B105:E105"/>
    <mergeCell ref="F105:G105"/>
    <mergeCell ref="A124:E124"/>
    <mergeCell ref="F124:G124"/>
    <mergeCell ref="A125:B125"/>
    <mergeCell ref="C125:D125"/>
    <mergeCell ref="A127:G128"/>
    <mergeCell ref="A129:E129"/>
    <mergeCell ref="F129:G129"/>
    <mergeCell ref="A179:E179"/>
    <mergeCell ref="F179:G179"/>
    <mergeCell ref="A149:E149"/>
    <mergeCell ref="F149:G149"/>
    <mergeCell ref="A150:B150"/>
    <mergeCell ref="C150:D150"/>
    <mergeCell ref="A152:G153"/>
    <mergeCell ref="A154:E154"/>
    <mergeCell ref="F154:G154"/>
    <mergeCell ref="B155:E155"/>
    <mergeCell ref="F155:G155"/>
    <mergeCell ref="F174:G174"/>
    <mergeCell ref="C175:D175"/>
    <mergeCell ref="A177:G178"/>
    <mergeCell ref="A175:B175"/>
    <mergeCell ref="A174:E174"/>
    <mergeCell ref="A233:E233"/>
    <mergeCell ref="F233:G233"/>
    <mergeCell ref="B180:E180"/>
    <mergeCell ref="F180:G180"/>
    <mergeCell ref="F202:G202"/>
    <mergeCell ref="C203:D203"/>
    <mergeCell ref="A205:G206"/>
    <mergeCell ref="A207:E207"/>
    <mergeCell ref="F207:G207"/>
    <mergeCell ref="B208:E208"/>
    <mergeCell ref="F208:G208"/>
    <mergeCell ref="F228:G228"/>
    <mergeCell ref="C229:D229"/>
    <mergeCell ref="A231:G232"/>
    <mergeCell ref="A203:B203"/>
    <mergeCell ref="A229:B229"/>
    <mergeCell ref="A202:E202"/>
    <mergeCell ref="A228:E228"/>
    <mergeCell ref="A278:E278"/>
    <mergeCell ref="F278:G278"/>
    <mergeCell ref="B234:E234"/>
    <mergeCell ref="F234:G234"/>
    <mergeCell ref="F252:G252"/>
    <mergeCell ref="C253:D253"/>
    <mergeCell ref="A255:G256"/>
    <mergeCell ref="A257:E257"/>
    <mergeCell ref="F257:G257"/>
    <mergeCell ref="B258:E258"/>
    <mergeCell ref="F258:G258"/>
    <mergeCell ref="F273:G273"/>
    <mergeCell ref="C274:D274"/>
    <mergeCell ref="A276:G277"/>
    <mergeCell ref="A253:B253"/>
    <mergeCell ref="A274:B274"/>
    <mergeCell ref="A252:E252"/>
    <mergeCell ref="A273:E273"/>
    <mergeCell ref="B299:E299"/>
    <mergeCell ref="F299:G299"/>
    <mergeCell ref="F313:G313"/>
    <mergeCell ref="C314:D314"/>
    <mergeCell ref="B279:E279"/>
    <mergeCell ref="F279:G279"/>
    <mergeCell ref="F293:G293"/>
    <mergeCell ref="C294:D294"/>
    <mergeCell ref="A296:G297"/>
    <mergeCell ref="A298:E298"/>
    <mergeCell ref="F298:G298"/>
    <mergeCell ref="A294:B294"/>
    <mergeCell ref="A314:B314"/>
    <mergeCell ref="A313:E313"/>
    <mergeCell ref="A293:E293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3:G192"/>
  <sheetViews>
    <sheetView topLeftCell="A184" workbookViewId="0">
      <selection activeCell="A192" sqref="A192:XFD192"/>
    </sheetView>
  </sheetViews>
  <sheetFormatPr defaultColWidth="9.140625" defaultRowHeight="15" x14ac:dyDescent="0.25"/>
  <cols>
    <col min="1" max="1" width="18.140625" customWidth="1"/>
    <col min="2" max="2" width="12.7109375" customWidth="1"/>
    <col min="3" max="3" width="20.85546875" customWidth="1"/>
    <col min="4" max="4" width="36.28515625" customWidth="1"/>
    <col min="5" max="5" width="31.7109375" customWidth="1"/>
    <col min="6" max="6" width="19.7109375" customWidth="1"/>
    <col min="7" max="7" width="18.28515625" customWidth="1"/>
  </cols>
  <sheetData>
    <row r="3" spans="1:7" ht="13.5" customHeight="1" thickBot="1" x14ac:dyDescent="0.3"/>
    <row r="4" spans="1:7" x14ac:dyDescent="0.25">
      <c r="A4" s="245" t="s">
        <v>8</v>
      </c>
      <c r="B4" s="246"/>
      <c r="C4" s="246"/>
      <c r="D4" s="246"/>
      <c r="E4" s="246"/>
      <c r="F4" s="246"/>
      <c r="G4" s="247"/>
    </row>
    <row r="5" spans="1:7" ht="26.25" customHeight="1" thickBot="1" x14ac:dyDescent="0.3">
      <c r="A5" s="248"/>
      <c r="B5" s="249"/>
      <c r="C5" s="249"/>
      <c r="D5" s="249"/>
      <c r="E5" s="249"/>
      <c r="F5" s="249"/>
      <c r="G5" s="250"/>
    </row>
    <row r="6" spans="1:7" ht="16.5" thickBot="1" x14ac:dyDescent="0.3">
      <c r="A6" s="233" t="s">
        <v>68</v>
      </c>
      <c r="B6" s="234"/>
      <c r="C6" s="234"/>
      <c r="D6" s="234"/>
      <c r="E6" s="235"/>
      <c r="F6" s="233" t="s">
        <v>57</v>
      </c>
      <c r="G6" s="235"/>
    </row>
    <row r="7" spans="1:7" ht="16.5" thickBot="1" x14ac:dyDescent="0.3">
      <c r="A7" s="1" t="s">
        <v>2</v>
      </c>
      <c r="B7" s="233" t="s">
        <v>1035</v>
      </c>
      <c r="C7" s="234"/>
      <c r="D7" s="234"/>
      <c r="E7" s="235"/>
      <c r="F7" s="236" t="s">
        <v>97</v>
      </c>
      <c r="G7" s="237"/>
    </row>
    <row r="8" spans="1:7" x14ac:dyDescent="0.25">
      <c r="A8" s="80" t="s">
        <v>3</v>
      </c>
      <c r="B8" s="81" t="s">
        <v>11</v>
      </c>
      <c r="C8" s="81" t="s">
        <v>0</v>
      </c>
      <c r="D8" s="81" t="s">
        <v>421</v>
      </c>
      <c r="E8" s="81" t="s">
        <v>6</v>
      </c>
      <c r="F8" s="81" t="s">
        <v>33</v>
      </c>
      <c r="G8" s="81" t="s">
        <v>5</v>
      </c>
    </row>
    <row r="9" spans="1:7" x14ac:dyDescent="0.25">
      <c r="A9" s="46">
        <v>96</v>
      </c>
      <c r="B9" s="47">
        <v>43524</v>
      </c>
      <c r="C9" s="52" t="s">
        <v>46</v>
      </c>
      <c r="D9" s="48" t="s">
        <v>1036</v>
      </c>
      <c r="E9" s="49" t="s">
        <v>75</v>
      </c>
      <c r="F9" s="50">
        <v>7000</v>
      </c>
      <c r="G9" s="50">
        <v>7000</v>
      </c>
    </row>
    <row r="10" spans="1:7" x14ac:dyDescent="0.25">
      <c r="A10" s="46">
        <v>1529</v>
      </c>
      <c r="B10" s="47">
        <v>43525</v>
      </c>
      <c r="C10" s="52" t="s">
        <v>1037</v>
      </c>
      <c r="D10" s="48" t="s">
        <v>1038</v>
      </c>
      <c r="E10" s="49" t="s">
        <v>1039</v>
      </c>
      <c r="F10" s="50">
        <v>4500</v>
      </c>
      <c r="G10" s="50">
        <v>4500</v>
      </c>
    </row>
    <row r="11" spans="1:7" x14ac:dyDescent="0.25">
      <c r="A11" s="46">
        <v>843</v>
      </c>
      <c r="B11" s="47">
        <v>43525</v>
      </c>
      <c r="C11" s="46" t="s">
        <v>21</v>
      </c>
      <c r="D11" s="48" t="s">
        <v>1040</v>
      </c>
      <c r="E11" s="49" t="s">
        <v>20</v>
      </c>
      <c r="F11" s="50">
        <v>1274.8399999999999</v>
      </c>
      <c r="G11" s="50">
        <v>1274.8399999999999</v>
      </c>
    </row>
    <row r="12" spans="1:7" x14ac:dyDescent="0.25">
      <c r="A12" s="46" t="s">
        <v>49</v>
      </c>
      <c r="B12" s="47">
        <v>43524</v>
      </c>
      <c r="C12" s="46" t="s">
        <v>1041</v>
      </c>
      <c r="D12" s="48" t="s">
        <v>1042</v>
      </c>
      <c r="E12" s="49" t="s">
        <v>52</v>
      </c>
      <c r="F12" s="50">
        <v>1280</v>
      </c>
      <c r="G12" s="50">
        <v>1280</v>
      </c>
    </row>
    <row r="13" spans="1:7" x14ac:dyDescent="0.25">
      <c r="A13" s="46">
        <v>1092512</v>
      </c>
      <c r="B13" s="47">
        <v>43524</v>
      </c>
      <c r="C13" s="46" t="s">
        <v>21</v>
      </c>
      <c r="D13" s="48" t="s">
        <v>1043</v>
      </c>
      <c r="E13" s="49" t="s">
        <v>1039</v>
      </c>
      <c r="F13" s="50">
        <v>2700</v>
      </c>
      <c r="G13" s="50">
        <v>2700</v>
      </c>
    </row>
    <row r="14" spans="1:7" x14ac:dyDescent="0.25">
      <c r="A14" s="46"/>
      <c r="B14" s="47"/>
      <c r="C14" s="46" t="s">
        <v>21</v>
      </c>
      <c r="D14" s="48"/>
      <c r="E14" s="49" t="s">
        <v>20</v>
      </c>
      <c r="F14" s="50"/>
      <c r="G14" s="50"/>
    </row>
    <row r="15" spans="1:7" x14ac:dyDescent="0.25">
      <c r="A15" s="51"/>
      <c r="B15" s="53"/>
      <c r="C15" s="51"/>
      <c r="D15" s="54"/>
      <c r="E15" s="54"/>
      <c r="F15" s="55"/>
      <c r="G15" s="55"/>
    </row>
    <row r="16" spans="1:7" ht="15.75" thickBot="1" x14ac:dyDescent="0.3">
      <c r="A16" s="56"/>
      <c r="B16" s="56"/>
      <c r="C16" s="56"/>
      <c r="D16" s="56"/>
      <c r="E16" s="56"/>
      <c r="F16" s="57">
        <f>SUM(F9:F15)</f>
        <v>16754.84</v>
      </c>
      <c r="G16" s="58">
        <f>SUM(G9:G15)</f>
        <v>16754.84</v>
      </c>
    </row>
    <row r="17" spans="1:7" ht="19.5" thickBot="1" x14ac:dyDescent="0.35">
      <c r="A17" s="238" t="s">
        <v>1</v>
      </c>
      <c r="B17" s="239"/>
      <c r="C17" s="239"/>
      <c r="D17" s="239"/>
      <c r="E17" s="240"/>
      <c r="F17" s="243">
        <f>G16</f>
        <v>16754.84</v>
      </c>
      <c r="G17" s="244"/>
    </row>
    <row r="18" spans="1:7" x14ac:dyDescent="0.25">
      <c r="A18" s="251" t="s">
        <v>7</v>
      </c>
      <c r="B18" s="252"/>
      <c r="C18" s="253" t="s">
        <v>1217</v>
      </c>
      <c r="D18" s="254"/>
      <c r="E18" s="221" t="s">
        <v>1210</v>
      </c>
      <c r="F18" s="222"/>
      <c r="G18" s="223"/>
    </row>
    <row r="21" spans="1:7" ht="15.75" thickBot="1" x14ac:dyDescent="0.3"/>
    <row r="22" spans="1:7" x14ac:dyDescent="0.25">
      <c r="A22" s="245" t="s">
        <v>8</v>
      </c>
      <c r="B22" s="246"/>
      <c r="C22" s="246"/>
      <c r="D22" s="246"/>
      <c r="E22" s="246"/>
      <c r="F22" s="246"/>
      <c r="G22" s="247"/>
    </row>
    <row r="23" spans="1:7" ht="15.75" thickBot="1" x14ac:dyDescent="0.3">
      <c r="A23" s="248"/>
      <c r="B23" s="249"/>
      <c r="C23" s="249"/>
      <c r="D23" s="249"/>
      <c r="E23" s="249"/>
      <c r="F23" s="249"/>
      <c r="G23" s="250"/>
    </row>
    <row r="24" spans="1:7" ht="16.5" thickBot="1" x14ac:dyDescent="0.3">
      <c r="A24" s="233" t="s">
        <v>68</v>
      </c>
      <c r="B24" s="234"/>
      <c r="C24" s="234"/>
      <c r="D24" s="234"/>
      <c r="E24" s="235"/>
      <c r="F24" s="233" t="s">
        <v>57</v>
      </c>
      <c r="G24" s="235"/>
    </row>
    <row r="25" spans="1:7" ht="16.5" thickBot="1" x14ac:dyDescent="0.3">
      <c r="A25" s="1" t="s">
        <v>2</v>
      </c>
      <c r="B25" s="233" t="s">
        <v>1035</v>
      </c>
      <c r="C25" s="234"/>
      <c r="D25" s="234"/>
      <c r="E25" s="235"/>
      <c r="F25" s="236" t="s">
        <v>99</v>
      </c>
      <c r="G25" s="237"/>
    </row>
    <row r="26" spans="1:7" x14ac:dyDescent="0.25">
      <c r="A26" s="80" t="s">
        <v>3</v>
      </c>
      <c r="B26" s="81" t="s">
        <v>11</v>
      </c>
      <c r="C26" s="81" t="s">
        <v>0</v>
      </c>
      <c r="D26" s="81" t="s">
        <v>421</v>
      </c>
      <c r="E26" s="81" t="s">
        <v>6</v>
      </c>
      <c r="F26" s="81" t="s">
        <v>33</v>
      </c>
      <c r="G26" s="81" t="s">
        <v>5</v>
      </c>
    </row>
    <row r="27" spans="1:7" x14ac:dyDescent="0.25">
      <c r="A27" s="46">
        <v>101</v>
      </c>
      <c r="B27" s="47">
        <v>43553</v>
      </c>
      <c r="C27" s="52" t="s">
        <v>46</v>
      </c>
      <c r="D27" s="48" t="s">
        <v>1036</v>
      </c>
      <c r="E27" s="49" t="s">
        <v>75</v>
      </c>
      <c r="F27" s="50">
        <v>7000</v>
      </c>
      <c r="G27" s="50">
        <v>7000</v>
      </c>
    </row>
    <row r="28" spans="1:7" x14ac:dyDescent="0.25">
      <c r="A28" s="46">
        <v>2174</v>
      </c>
      <c r="B28" s="47">
        <v>43557</v>
      </c>
      <c r="C28" s="52" t="s">
        <v>82</v>
      </c>
      <c r="D28" s="48" t="s">
        <v>1044</v>
      </c>
      <c r="E28" s="49" t="s">
        <v>1039</v>
      </c>
      <c r="F28" s="50">
        <v>4500</v>
      </c>
      <c r="G28" s="50">
        <v>4500</v>
      </c>
    </row>
    <row r="29" spans="1:7" x14ac:dyDescent="0.25">
      <c r="A29" s="46">
        <v>888</v>
      </c>
      <c r="B29" s="47">
        <v>43554</v>
      </c>
      <c r="C29" s="46" t="s">
        <v>21</v>
      </c>
      <c r="D29" s="48" t="s">
        <v>1040</v>
      </c>
      <c r="E29" s="49" t="s">
        <v>20</v>
      </c>
      <c r="F29" s="50">
        <v>1021.27</v>
      </c>
      <c r="G29" s="50">
        <v>1021.27</v>
      </c>
    </row>
    <row r="30" spans="1:7" x14ac:dyDescent="0.25">
      <c r="A30" s="46" t="s">
        <v>49</v>
      </c>
      <c r="B30" s="47">
        <v>43555</v>
      </c>
      <c r="C30" s="46" t="s">
        <v>1041</v>
      </c>
      <c r="D30" s="48" t="s">
        <v>1042</v>
      </c>
      <c r="E30" s="49" t="s">
        <v>52</v>
      </c>
      <c r="F30" s="50">
        <v>2400</v>
      </c>
      <c r="G30" s="50">
        <v>2400</v>
      </c>
    </row>
    <row r="31" spans="1:7" x14ac:dyDescent="0.25">
      <c r="A31" s="46">
        <v>1107626</v>
      </c>
      <c r="B31" s="47">
        <v>43555</v>
      </c>
      <c r="C31" s="46" t="s">
        <v>21</v>
      </c>
      <c r="D31" s="48" t="s">
        <v>1043</v>
      </c>
      <c r="E31" s="49" t="s">
        <v>1039</v>
      </c>
      <c r="F31" s="50">
        <v>2600</v>
      </c>
      <c r="G31" s="50">
        <v>2600</v>
      </c>
    </row>
    <row r="32" spans="1:7" x14ac:dyDescent="0.25">
      <c r="A32" s="46">
        <v>6682</v>
      </c>
      <c r="B32" s="47">
        <v>43552</v>
      </c>
      <c r="C32" s="46" t="s">
        <v>1045</v>
      </c>
      <c r="D32" s="48" t="s">
        <v>1046</v>
      </c>
      <c r="E32" s="49" t="s">
        <v>1047</v>
      </c>
      <c r="F32" s="50">
        <v>450</v>
      </c>
      <c r="G32" s="50">
        <v>450</v>
      </c>
    </row>
    <row r="33" spans="1:7" x14ac:dyDescent="0.25">
      <c r="A33" s="51"/>
      <c r="B33" s="53"/>
      <c r="C33" s="51"/>
      <c r="D33" s="54"/>
      <c r="E33" s="54"/>
      <c r="F33" s="55"/>
      <c r="G33" s="55"/>
    </row>
    <row r="34" spans="1:7" ht="15.75" thickBot="1" x14ac:dyDescent="0.3">
      <c r="A34" s="56"/>
      <c r="B34" s="56"/>
      <c r="C34" s="56"/>
      <c r="D34" s="56"/>
      <c r="E34" s="56"/>
      <c r="F34" s="57">
        <f>SUM(F27:F33)</f>
        <v>17971.27</v>
      </c>
      <c r="G34" s="58">
        <f>SUM(G27:G33)</f>
        <v>17971.27</v>
      </c>
    </row>
    <row r="35" spans="1:7" ht="19.5" thickBot="1" x14ac:dyDescent="0.35">
      <c r="A35" s="238" t="s">
        <v>1</v>
      </c>
      <c r="B35" s="239"/>
      <c r="C35" s="239"/>
      <c r="D35" s="239"/>
      <c r="E35" s="240"/>
      <c r="F35" s="243">
        <f>G34</f>
        <v>17971.27</v>
      </c>
      <c r="G35" s="244"/>
    </row>
    <row r="36" spans="1:7" x14ac:dyDescent="0.25">
      <c r="A36" s="251" t="s">
        <v>7</v>
      </c>
      <c r="B36" s="252"/>
      <c r="C36" s="253" t="s">
        <v>1217</v>
      </c>
      <c r="D36" s="254"/>
      <c r="E36" s="221" t="s">
        <v>1210</v>
      </c>
      <c r="F36" s="222"/>
      <c r="G36" s="223"/>
    </row>
    <row r="39" spans="1:7" ht="15.75" thickBot="1" x14ac:dyDescent="0.3"/>
    <row r="40" spans="1:7" x14ac:dyDescent="0.25">
      <c r="A40" s="245" t="s">
        <v>8</v>
      </c>
      <c r="B40" s="246"/>
      <c r="C40" s="246"/>
      <c r="D40" s="246"/>
      <c r="E40" s="246"/>
      <c r="F40" s="246"/>
      <c r="G40" s="247"/>
    </row>
    <row r="41" spans="1:7" ht="15.75" thickBot="1" x14ac:dyDescent="0.3">
      <c r="A41" s="248"/>
      <c r="B41" s="249"/>
      <c r="C41" s="249"/>
      <c r="D41" s="249"/>
      <c r="E41" s="249"/>
      <c r="F41" s="249"/>
      <c r="G41" s="250"/>
    </row>
    <row r="42" spans="1:7" ht="16.5" thickBot="1" x14ac:dyDescent="0.3">
      <c r="A42" s="233" t="s">
        <v>68</v>
      </c>
      <c r="B42" s="234"/>
      <c r="C42" s="234"/>
      <c r="D42" s="234"/>
      <c r="E42" s="235"/>
      <c r="F42" s="233" t="s">
        <v>57</v>
      </c>
      <c r="G42" s="235"/>
    </row>
    <row r="43" spans="1:7" ht="16.5" thickBot="1" x14ac:dyDescent="0.3">
      <c r="A43" s="1" t="s">
        <v>2</v>
      </c>
      <c r="B43" s="233" t="s">
        <v>1035</v>
      </c>
      <c r="C43" s="234"/>
      <c r="D43" s="234"/>
      <c r="E43" s="235"/>
      <c r="F43" s="236" t="s">
        <v>102</v>
      </c>
      <c r="G43" s="237"/>
    </row>
    <row r="44" spans="1:7" x14ac:dyDescent="0.25">
      <c r="A44" s="80" t="s">
        <v>3</v>
      </c>
      <c r="B44" s="81" t="s">
        <v>11</v>
      </c>
      <c r="C44" s="81" t="s">
        <v>0</v>
      </c>
      <c r="D44" s="81" t="s">
        <v>421</v>
      </c>
      <c r="E44" s="81" t="s">
        <v>6</v>
      </c>
      <c r="F44" s="81" t="s">
        <v>33</v>
      </c>
      <c r="G44" s="81" t="s">
        <v>5</v>
      </c>
    </row>
    <row r="45" spans="1:7" x14ac:dyDescent="0.25">
      <c r="A45" s="46">
        <v>103</v>
      </c>
      <c r="B45" s="47">
        <v>43592</v>
      </c>
      <c r="C45" s="52" t="s">
        <v>46</v>
      </c>
      <c r="D45" s="48" t="s">
        <v>1036</v>
      </c>
      <c r="E45" s="49" t="s">
        <v>75</v>
      </c>
      <c r="F45" s="50">
        <v>7000</v>
      </c>
      <c r="G45" s="50">
        <v>7000</v>
      </c>
    </row>
    <row r="46" spans="1:7" x14ac:dyDescent="0.25">
      <c r="A46" s="46">
        <v>2228</v>
      </c>
      <c r="B46" s="47">
        <v>43592</v>
      </c>
      <c r="C46" s="52" t="s">
        <v>82</v>
      </c>
      <c r="D46" s="48" t="s">
        <v>1044</v>
      </c>
      <c r="E46" s="49" t="s">
        <v>1039</v>
      </c>
      <c r="F46" s="50">
        <v>4500</v>
      </c>
      <c r="G46" s="50">
        <v>4500</v>
      </c>
    </row>
    <row r="47" spans="1:7" x14ac:dyDescent="0.25">
      <c r="A47" s="46">
        <v>958</v>
      </c>
      <c r="B47" s="47">
        <v>43592</v>
      </c>
      <c r="C47" s="46" t="s">
        <v>21</v>
      </c>
      <c r="D47" s="48" t="s">
        <v>1040</v>
      </c>
      <c r="E47" s="49" t="s">
        <v>20</v>
      </c>
      <c r="F47" s="50">
        <v>1490.81</v>
      </c>
      <c r="G47" s="50">
        <v>1490.81</v>
      </c>
    </row>
    <row r="48" spans="1:7" x14ac:dyDescent="0.25">
      <c r="A48" s="46" t="s">
        <v>49</v>
      </c>
      <c r="B48" s="47">
        <v>43592</v>
      </c>
      <c r="C48" s="46" t="s">
        <v>1041</v>
      </c>
      <c r="D48" s="48" t="s">
        <v>1042</v>
      </c>
      <c r="E48" s="49" t="s">
        <v>52</v>
      </c>
      <c r="F48" s="50">
        <v>2400</v>
      </c>
      <c r="G48" s="50">
        <v>2400</v>
      </c>
    </row>
    <row r="49" spans="1:7" x14ac:dyDescent="0.25">
      <c r="A49" s="46">
        <v>1123861</v>
      </c>
      <c r="B49" s="47">
        <v>43592</v>
      </c>
      <c r="C49" s="46" t="s">
        <v>1048</v>
      </c>
      <c r="D49" s="48" t="s">
        <v>1049</v>
      </c>
      <c r="E49" s="49" t="s">
        <v>1039</v>
      </c>
      <c r="F49" s="50">
        <v>2200</v>
      </c>
      <c r="G49" s="50">
        <v>2200</v>
      </c>
    </row>
    <row r="50" spans="1:7" x14ac:dyDescent="0.25">
      <c r="A50" s="51"/>
      <c r="B50" s="53"/>
      <c r="C50" s="51"/>
      <c r="D50" s="54"/>
      <c r="E50" s="54"/>
      <c r="F50" s="55"/>
      <c r="G50" s="55"/>
    </row>
    <row r="51" spans="1:7" ht="15.75" thickBot="1" x14ac:dyDescent="0.3">
      <c r="A51" s="56"/>
      <c r="B51" s="56"/>
      <c r="C51" s="56"/>
      <c r="D51" s="56"/>
      <c r="E51" s="56"/>
      <c r="F51" s="57">
        <f>SUM(F45:F50)</f>
        <v>17590.809999999998</v>
      </c>
      <c r="G51" s="58">
        <f>SUM(G45:G50)</f>
        <v>17590.809999999998</v>
      </c>
    </row>
    <row r="52" spans="1:7" ht="19.5" thickBot="1" x14ac:dyDescent="0.35">
      <c r="A52" s="238" t="s">
        <v>1</v>
      </c>
      <c r="B52" s="239"/>
      <c r="C52" s="239"/>
      <c r="D52" s="239"/>
      <c r="E52" s="240"/>
      <c r="F52" s="243">
        <f>G51</f>
        <v>17590.809999999998</v>
      </c>
      <c r="G52" s="244"/>
    </row>
    <row r="53" spans="1:7" x14ac:dyDescent="0.25">
      <c r="A53" s="251" t="s">
        <v>7</v>
      </c>
      <c r="B53" s="252"/>
      <c r="C53" s="253" t="s">
        <v>1217</v>
      </c>
      <c r="D53" s="254"/>
      <c r="E53" s="221" t="s">
        <v>1210</v>
      </c>
      <c r="F53" s="222"/>
      <c r="G53" s="223"/>
    </row>
    <row r="56" spans="1:7" ht="15.75" thickBot="1" x14ac:dyDescent="0.3"/>
    <row r="57" spans="1:7" x14ac:dyDescent="0.25">
      <c r="A57" s="245" t="s">
        <v>8</v>
      </c>
      <c r="B57" s="246"/>
      <c r="C57" s="246"/>
      <c r="D57" s="246"/>
      <c r="E57" s="246"/>
      <c r="F57" s="246"/>
      <c r="G57" s="247"/>
    </row>
    <row r="58" spans="1:7" ht="15.75" thickBot="1" x14ac:dyDescent="0.3">
      <c r="A58" s="248"/>
      <c r="B58" s="249"/>
      <c r="C58" s="249"/>
      <c r="D58" s="249"/>
      <c r="E58" s="249"/>
      <c r="F58" s="249"/>
      <c r="G58" s="250"/>
    </row>
    <row r="59" spans="1:7" ht="16.5" thickBot="1" x14ac:dyDescent="0.3">
      <c r="A59" s="233" t="s">
        <v>68</v>
      </c>
      <c r="B59" s="234"/>
      <c r="C59" s="234"/>
      <c r="D59" s="234"/>
      <c r="E59" s="235"/>
      <c r="F59" s="233" t="s">
        <v>57</v>
      </c>
      <c r="G59" s="235"/>
    </row>
    <row r="60" spans="1:7" ht="16.5" thickBot="1" x14ac:dyDescent="0.3">
      <c r="A60" s="1" t="s">
        <v>2</v>
      </c>
      <c r="B60" s="233" t="s">
        <v>1035</v>
      </c>
      <c r="C60" s="234"/>
      <c r="D60" s="234"/>
      <c r="E60" s="235"/>
      <c r="F60" s="236" t="s">
        <v>103</v>
      </c>
      <c r="G60" s="237"/>
    </row>
    <row r="61" spans="1:7" x14ac:dyDescent="0.25">
      <c r="A61" s="80" t="s">
        <v>3</v>
      </c>
      <c r="B61" s="81" t="s">
        <v>11</v>
      </c>
      <c r="C61" s="81" t="s">
        <v>0</v>
      </c>
      <c r="D61" s="81" t="s">
        <v>421</v>
      </c>
      <c r="E61" s="81" t="s">
        <v>6</v>
      </c>
      <c r="F61" s="81" t="s">
        <v>33</v>
      </c>
      <c r="G61" s="81" t="s">
        <v>5</v>
      </c>
    </row>
    <row r="62" spans="1:7" ht="15.75" x14ac:dyDescent="0.25">
      <c r="A62" s="23">
        <v>108</v>
      </c>
      <c r="B62" s="61">
        <v>43621</v>
      </c>
      <c r="C62" s="62" t="s">
        <v>46</v>
      </c>
      <c r="D62" s="7" t="s">
        <v>1036</v>
      </c>
      <c r="E62" s="8" t="s">
        <v>75</v>
      </c>
      <c r="F62" s="9">
        <v>7000</v>
      </c>
      <c r="G62" s="9">
        <v>7000</v>
      </c>
    </row>
    <row r="63" spans="1:7" ht="15.75" x14ac:dyDescent="0.25">
      <c r="A63" s="23">
        <v>2280</v>
      </c>
      <c r="B63" s="61">
        <v>43621</v>
      </c>
      <c r="C63" s="62" t="s">
        <v>82</v>
      </c>
      <c r="D63" s="7" t="s">
        <v>1044</v>
      </c>
      <c r="E63" s="8" t="s">
        <v>1039</v>
      </c>
      <c r="F63" s="9">
        <v>4500</v>
      </c>
      <c r="G63" s="9">
        <v>4500</v>
      </c>
    </row>
    <row r="64" spans="1:7" ht="15.75" x14ac:dyDescent="0.25">
      <c r="A64" s="23">
        <v>1037</v>
      </c>
      <c r="B64" s="61">
        <v>43621</v>
      </c>
      <c r="C64" s="23" t="s">
        <v>21</v>
      </c>
      <c r="D64" s="7" t="s">
        <v>1040</v>
      </c>
      <c r="E64" s="8" t="s">
        <v>20</v>
      </c>
      <c r="F64" s="9">
        <v>1132.7</v>
      </c>
      <c r="G64" s="9">
        <v>1132.7</v>
      </c>
    </row>
    <row r="65" spans="1:7" ht="15.75" x14ac:dyDescent="0.25">
      <c r="A65" s="23" t="s">
        <v>49</v>
      </c>
      <c r="B65" s="61">
        <v>43621</v>
      </c>
      <c r="C65" s="23" t="s">
        <v>1041</v>
      </c>
      <c r="D65" s="7" t="s">
        <v>1042</v>
      </c>
      <c r="E65" s="8" t="s">
        <v>52</v>
      </c>
      <c r="F65" s="9">
        <v>2400</v>
      </c>
      <c r="G65" s="9">
        <v>2400</v>
      </c>
    </row>
    <row r="66" spans="1:7" ht="15.75" x14ac:dyDescent="0.25">
      <c r="A66" s="23">
        <v>1123861</v>
      </c>
      <c r="B66" s="61">
        <v>43592</v>
      </c>
      <c r="C66" s="23" t="s">
        <v>1048</v>
      </c>
      <c r="D66" s="7" t="s">
        <v>1049</v>
      </c>
      <c r="E66" s="8" t="s">
        <v>1039</v>
      </c>
      <c r="F66" s="9">
        <v>2000</v>
      </c>
      <c r="G66" s="9">
        <v>2000</v>
      </c>
    </row>
    <row r="67" spans="1:7" ht="15.75" x14ac:dyDescent="0.25">
      <c r="A67" s="10">
        <v>6953</v>
      </c>
      <c r="B67" s="191">
        <v>43621</v>
      </c>
      <c r="C67" s="10" t="s">
        <v>585</v>
      </c>
      <c r="D67" s="13" t="s">
        <v>1050</v>
      </c>
      <c r="E67" s="13" t="s">
        <v>107</v>
      </c>
      <c r="F67" s="12">
        <v>332</v>
      </c>
      <c r="G67" s="12">
        <v>332</v>
      </c>
    </row>
    <row r="68" spans="1:7" ht="15.75" x14ac:dyDescent="0.25">
      <c r="A68" s="10"/>
      <c r="B68" s="191"/>
      <c r="C68" s="10"/>
      <c r="D68" s="13"/>
      <c r="E68" s="13"/>
      <c r="F68" s="12"/>
      <c r="G68" s="12"/>
    </row>
    <row r="69" spans="1:7" ht="16.5" thickBot="1" x14ac:dyDescent="0.3">
      <c r="A69" s="18"/>
      <c r="B69" s="18"/>
      <c r="C69" s="18"/>
      <c r="D69" s="18"/>
      <c r="E69" s="18"/>
      <c r="F69" s="14">
        <f>SUM(F62:F67)</f>
        <v>17364.7</v>
      </c>
      <c r="G69" s="15">
        <f>SUM(G62:G67)</f>
        <v>17364.7</v>
      </c>
    </row>
    <row r="70" spans="1:7" ht="19.5" thickBot="1" x14ac:dyDescent="0.35">
      <c r="A70" s="238" t="s">
        <v>1</v>
      </c>
      <c r="B70" s="239"/>
      <c r="C70" s="239"/>
      <c r="D70" s="239"/>
      <c r="E70" s="240"/>
      <c r="F70" s="243">
        <f>G69</f>
        <v>17364.7</v>
      </c>
      <c r="G70" s="244"/>
    </row>
    <row r="71" spans="1:7" x14ac:dyDescent="0.25">
      <c r="A71" s="251" t="s">
        <v>7</v>
      </c>
      <c r="B71" s="252"/>
      <c r="C71" s="253" t="s">
        <v>1217</v>
      </c>
      <c r="D71" s="254"/>
      <c r="E71" s="221" t="s">
        <v>1210</v>
      </c>
      <c r="F71" s="222"/>
      <c r="G71" s="223"/>
    </row>
    <row r="72" spans="1:7" ht="15.75" thickBot="1" x14ac:dyDescent="0.3"/>
    <row r="73" spans="1:7" x14ac:dyDescent="0.25">
      <c r="A73" s="245" t="s">
        <v>8</v>
      </c>
      <c r="B73" s="246"/>
      <c r="C73" s="246"/>
      <c r="D73" s="246"/>
      <c r="E73" s="246"/>
      <c r="F73" s="246"/>
      <c r="G73" s="247"/>
    </row>
    <row r="74" spans="1:7" ht="15.75" thickBot="1" x14ac:dyDescent="0.3">
      <c r="A74" s="248"/>
      <c r="B74" s="249"/>
      <c r="C74" s="249"/>
      <c r="D74" s="249"/>
      <c r="E74" s="249"/>
      <c r="F74" s="249"/>
      <c r="G74" s="250"/>
    </row>
    <row r="75" spans="1:7" ht="16.5" thickBot="1" x14ac:dyDescent="0.3">
      <c r="A75" s="233" t="s">
        <v>68</v>
      </c>
      <c r="B75" s="234"/>
      <c r="C75" s="234"/>
      <c r="D75" s="234"/>
      <c r="E75" s="235"/>
      <c r="F75" s="233" t="s">
        <v>57</v>
      </c>
      <c r="G75" s="235"/>
    </row>
    <row r="76" spans="1:7" ht="16.5" thickBot="1" x14ac:dyDescent="0.3">
      <c r="A76" s="1" t="s">
        <v>2</v>
      </c>
      <c r="B76" s="233" t="s">
        <v>1035</v>
      </c>
      <c r="C76" s="234"/>
      <c r="D76" s="234"/>
      <c r="E76" s="235"/>
      <c r="F76" s="236" t="s">
        <v>110</v>
      </c>
      <c r="G76" s="237"/>
    </row>
    <row r="77" spans="1:7" x14ac:dyDescent="0.25">
      <c r="A77" s="80" t="s">
        <v>3</v>
      </c>
      <c r="B77" s="81" t="s">
        <v>11</v>
      </c>
      <c r="C77" s="81" t="s">
        <v>0</v>
      </c>
      <c r="D77" s="81" t="s">
        <v>421</v>
      </c>
      <c r="E77" s="81" t="s">
        <v>6</v>
      </c>
      <c r="F77" s="81" t="s">
        <v>33</v>
      </c>
      <c r="G77" s="81" t="s">
        <v>5</v>
      </c>
    </row>
    <row r="78" spans="1:7" x14ac:dyDescent="0.25">
      <c r="A78" s="46">
        <v>111</v>
      </c>
      <c r="B78" s="47">
        <v>43647</v>
      </c>
      <c r="C78" s="52" t="s">
        <v>46</v>
      </c>
      <c r="D78" s="48" t="s">
        <v>1036</v>
      </c>
      <c r="E78" s="49" t="s">
        <v>75</v>
      </c>
      <c r="F78" s="50">
        <v>7000</v>
      </c>
      <c r="G78" s="50">
        <v>7000</v>
      </c>
    </row>
    <row r="79" spans="1:7" x14ac:dyDescent="0.25">
      <c r="A79" s="46"/>
      <c r="B79" s="47">
        <v>43647</v>
      </c>
      <c r="C79" s="52" t="s">
        <v>50</v>
      </c>
      <c r="D79" s="48" t="s">
        <v>1042</v>
      </c>
      <c r="E79" s="49" t="s">
        <v>52</v>
      </c>
      <c r="F79" s="50">
        <v>2400</v>
      </c>
      <c r="G79" s="50">
        <v>2400</v>
      </c>
    </row>
    <row r="80" spans="1:7" x14ac:dyDescent="0.25">
      <c r="A80" s="46">
        <v>1109</v>
      </c>
      <c r="B80" s="47">
        <v>43647</v>
      </c>
      <c r="C80" s="52" t="s">
        <v>21</v>
      </c>
      <c r="D80" s="48" t="s">
        <v>1040</v>
      </c>
      <c r="E80" s="49" t="s">
        <v>20</v>
      </c>
      <c r="F80" s="50">
        <v>1005.71</v>
      </c>
      <c r="G80" s="50">
        <v>1005.71</v>
      </c>
    </row>
    <row r="81" spans="1:7" x14ac:dyDescent="0.25">
      <c r="A81" s="46">
        <v>1153049</v>
      </c>
      <c r="B81" s="47">
        <v>43647</v>
      </c>
      <c r="C81" s="52" t="s">
        <v>1048</v>
      </c>
      <c r="D81" s="48" t="s">
        <v>1049</v>
      </c>
      <c r="E81" s="49" t="s">
        <v>1039</v>
      </c>
      <c r="F81" s="50">
        <v>2000</v>
      </c>
      <c r="G81" s="50">
        <v>2000</v>
      </c>
    </row>
    <row r="82" spans="1:7" x14ac:dyDescent="0.25">
      <c r="A82" s="46">
        <v>2345</v>
      </c>
      <c r="B82" s="47">
        <v>43648</v>
      </c>
      <c r="C82" s="52" t="s">
        <v>82</v>
      </c>
      <c r="D82" s="48" t="s">
        <v>1044</v>
      </c>
      <c r="E82" s="49" t="s">
        <v>1039</v>
      </c>
      <c r="F82" s="50">
        <v>4500</v>
      </c>
      <c r="G82" s="50">
        <v>4500</v>
      </c>
    </row>
    <row r="83" spans="1:7" ht="15.75" thickBot="1" x14ac:dyDescent="0.3">
      <c r="A83" s="56"/>
      <c r="B83" s="56"/>
      <c r="C83" s="56"/>
      <c r="D83" s="56"/>
      <c r="E83" s="56"/>
      <c r="F83" s="57">
        <f>SUM(F78:F82)</f>
        <v>16905.71</v>
      </c>
      <c r="G83" s="58">
        <f>SUM(G78:G82)</f>
        <v>16905.71</v>
      </c>
    </row>
    <row r="84" spans="1:7" ht="19.5" thickBot="1" x14ac:dyDescent="0.35">
      <c r="A84" s="238" t="s">
        <v>1</v>
      </c>
      <c r="B84" s="239"/>
      <c r="C84" s="239"/>
      <c r="D84" s="239"/>
      <c r="E84" s="240"/>
      <c r="F84" s="243">
        <f>G83</f>
        <v>16905.71</v>
      </c>
      <c r="G84" s="244"/>
    </row>
    <row r="85" spans="1:7" x14ac:dyDescent="0.25">
      <c r="A85" s="251" t="s">
        <v>7</v>
      </c>
      <c r="B85" s="252"/>
      <c r="C85" s="253" t="s">
        <v>1217</v>
      </c>
      <c r="D85" s="254"/>
      <c r="E85" s="221" t="s">
        <v>1210</v>
      </c>
      <c r="F85" s="222"/>
      <c r="G85" s="223"/>
    </row>
    <row r="88" spans="1:7" ht="15.75" thickBot="1" x14ac:dyDescent="0.3"/>
    <row r="89" spans="1:7" x14ac:dyDescent="0.25">
      <c r="A89" s="245" t="s">
        <v>8</v>
      </c>
      <c r="B89" s="246"/>
      <c r="C89" s="246"/>
      <c r="D89" s="246"/>
      <c r="E89" s="246"/>
      <c r="F89" s="246"/>
      <c r="G89" s="247"/>
    </row>
    <row r="90" spans="1:7" ht="15.75" thickBot="1" x14ac:dyDescent="0.3">
      <c r="A90" s="248"/>
      <c r="B90" s="249"/>
      <c r="C90" s="249"/>
      <c r="D90" s="249"/>
      <c r="E90" s="249"/>
      <c r="F90" s="249"/>
      <c r="G90" s="250"/>
    </row>
    <row r="91" spans="1:7" ht="16.5" thickBot="1" x14ac:dyDescent="0.3">
      <c r="A91" s="233" t="s">
        <v>68</v>
      </c>
      <c r="B91" s="234"/>
      <c r="C91" s="234"/>
      <c r="D91" s="234"/>
      <c r="E91" s="235"/>
      <c r="F91" s="233" t="s">
        <v>57</v>
      </c>
      <c r="G91" s="235"/>
    </row>
    <row r="92" spans="1:7" ht="16.5" thickBot="1" x14ac:dyDescent="0.3">
      <c r="A92" s="1" t="s">
        <v>2</v>
      </c>
      <c r="B92" s="233" t="s">
        <v>1035</v>
      </c>
      <c r="C92" s="234"/>
      <c r="D92" s="234"/>
      <c r="E92" s="235"/>
      <c r="F92" s="236" t="s">
        <v>166</v>
      </c>
      <c r="G92" s="237"/>
    </row>
    <row r="93" spans="1:7" x14ac:dyDescent="0.25">
      <c r="A93" s="80" t="s">
        <v>3</v>
      </c>
      <c r="B93" s="81" t="s">
        <v>11</v>
      </c>
      <c r="C93" s="81" t="s">
        <v>0</v>
      </c>
      <c r="D93" s="81" t="s">
        <v>421</v>
      </c>
      <c r="E93" s="81" t="s">
        <v>6</v>
      </c>
      <c r="F93" s="81" t="s">
        <v>33</v>
      </c>
      <c r="G93" s="81" t="s">
        <v>5</v>
      </c>
    </row>
    <row r="94" spans="1:7" x14ac:dyDescent="0.25">
      <c r="A94" s="46">
        <v>114</v>
      </c>
      <c r="B94" s="47">
        <v>43676</v>
      </c>
      <c r="C94" s="52" t="s">
        <v>46</v>
      </c>
      <c r="D94" s="48" t="s">
        <v>1036</v>
      </c>
      <c r="E94" s="49" t="s">
        <v>75</v>
      </c>
      <c r="F94" s="50">
        <v>7000</v>
      </c>
      <c r="G94" s="50">
        <v>7000</v>
      </c>
    </row>
    <row r="95" spans="1:7" x14ac:dyDescent="0.25">
      <c r="A95" s="46" t="s">
        <v>1051</v>
      </c>
      <c r="B95" s="47">
        <v>43677</v>
      </c>
      <c r="C95" s="52" t="s">
        <v>50</v>
      </c>
      <c r="D95" s="48" t="s">
        <v>1042</v>
      </c>
      <c r="E95" s="49" t="s">
        <v>52</v>
      </c>
      <c r="F95" s="50">
        <v>2400</v>
      </c>
      <c r="G95" s="50">
        <v>2400</v>
      </c>
    </row>
    <row r="96" spans="1:7" x14ac:dyDescent="0.25">
      <c r="A96" s="46">
        <v>1181</v>
      </c>
      <c r="B96" s="47">
        <v>43678</v>
      </c>
      <c r="C96" s="52" t="s">
        <v>21</v>
      </c>
      <c r="D96" s="48" t="s">
        <v>1040</v>
      </c>
      <c r="E96" s="49" t="s">
        <v>20</v>
      </c>
      <c r="F96" s="50">
        <v>1157.29</v>
      </c>
      <c r="G96" s="50">
        <v>1157.29</v>
      </c>
    </row>
    <row r="97" spans="1:7" x14ac:dyDescent="0.25">
      <c r="A97" s="46">
        <v>1168166</v>
      </c>
      <c r="B97" s="47">
        <v>43677</v>
      </c>
      <c r="C97" s="52" t="s">
        <v>1048</v>
      </c>
      <c r="D97" s="48" t="s">
        <v>1049</v>
      </c>
      <c r="E97" s="49" t="s">
        <v>124</v>
      </c>
      <c r="F97" s="50">
        <v>2500</v>
      </c>
      <c r="G97" s="50">
        <v>2500</v>
      </c>
    </row>
    <row r="98" spans="1:7" x14ac:dyDescent="0.25">
      <c r="A98" s="46">
        <v>2404</v>
      </c>
      <c r="B98" s="47">
        <v>43677</v>
      </c>
      <c r="C98" s="52" t="s">
        <v>82</v>
      </c>
      <c r="D98" s="48" t="s">
        <v>1044</v>
      </c>
      <c r="E98" s="49" t="s">
        <v>1039</v>
      </c>
      <c r="F98" s="50">
        <v>4500</v>
      </c>
      <c r="G98" s="50">
        <v>4500</v>
      </c>
    </row>
    <row r="99" spans="1:7" x14ac:dyDescent="0.25">
      <c r="A99" s="51">
        <v>7204</v>
      </c>
      <c r="B99" s="59">
        <v>43677</v>
      </c>
      <c r="C99" s="192" t="s">
        <v>585</v>
      </c>
      <c r="D99" s="60" t="s">
        <v>1052</v>
      </c>
      <c r="E99" s="54" t="s">
        <v>180</v>
      </c>
      <c r="F99" s="55">
        <v>169.34</v>
      </c>
      <c r="G99" s="55">
        <v>169.34</v>
      </c>
    </row>
    <row r="100" spans="1:7" x14ac:dyDescent="0.25">
      <c r="A100" s="51"/>
      <c r="B100" s="59"/>
      <c r="C100" s="192"/>
      <c r="D100" s="60"/>
      <c r="E100" s="54"/>
      <c r="F100" s="55"/>
      <c r="G100" s="55"/>
    </row>
    <row r="101" spans="1:7" ht="15.75" thickBot="1" x14ac:dyDescent="0.3">
      <c r="A101" s="56"/>
      <c r="B101" s="56"/>
      <c r="C101" s="56"/>
      <c r="D101" s="56"/>
      <c r="E101" s="56"/>
      <c r="F101" s="57">
        <f>SUM(F94:F99)</f>
        <v>17726.63</v>
      </c>
      <c r="G101" s="58">
        <f>SUM(G94:G99)</f>
        <v>17726.63</v>
      </c>
    </row>
    <row r="102" spans="1:7" ht="19.5" thickBot="1" x14ac:dyDescent="0.35">
      <c r="A102" s="238" t="s">
        <v>1</v>
      </c>
      <c r="B102" s="239"/>
      <c r="C102" s="239"/>
      <c r="D102" s="239"/>
      <c r="E102" s="240"/>
      <c r="F102" s="243">
        <f>G101</f>
        <v>17726.63</v>
      </c>
      <c r="G102" s="244"/>
    </row>
    <row r="103" spans="1:7" x14ac:dyDescent="0.25">
      <c r="A103" s="251" t="s">
        <v>7</v>
      </c>
      <c r="B103" s="252"/>
      <c r="C103" s="253" t="s">
        <v>1217</v>
      </c>
      <c r="D103" s="254"/>
      <c r="E103" s="221" t="s">
        <v>1210</v>
      </c>
      <c r="F103" s="222"/>
      <c r="G103" s="223"/>
    </row>
    <row r="106" spans="1:7" ht="15.75" thickBot="1" x14ac:dyDescent="0.3"/>
    <row r="107" spans="1:7" x14ac:dyDescent="0.25">
      <c r="A107" s="245" t="s">
        <v>8</v>
      </c>
      <c r="B107" s="246"/>
      <c r="C107" s="246"/>
      <c r="D107" s="246"/>
      <c r="E107" s="246"/>
      <c r="F107" s="246"/>
      <c r="G107" s="247"/>
    </row>
    <row r="108" spans="1:7" ht="15.75" thickBot="1" x14ac:dyDescent="0.3">
      <c r="A108" s="248"/>
      <c r="B108" s="249"/>
      <c r="C108" s="249"/>
      <c r="D108" s="249"/>
      <c r="E108" s="249"/>
      <c r="F108" s="249"/>
      <c r="G108" s="250"/>
    </row>
    <row r="109" spans="1:7" ht="16.5" thickBot="1" x14ac:dyDescent="0.3">
      <c r="A109" s="233" t="s">
        <v>68</v>
      </c>
      <c r="B109" s="234"/>
      <c r="C109" s="234"/>
      <c r="D109" s="234"/>
      <c r="E109" s="235"/>
      <c r="F109" s="233" t="s">
        <v>57</v>
      </c>
      <c r="G109" s="235"/>
    </row>
    <row r="110" spans="1:7" ht="16.5" thickBot="1" x14ac:dyDescent="0.3">
      <c r="A110" s="1" t="s">
        <v>2</v>
      </c>
      <c r="B110" s="233" t="s">
        <v>1035</v>
      </c>
      <c r="C110" s="234"/>
      <c r="D110" s="234"/>
      <c r="E110" s="235"/>
      <c r="F110" s="236" t="s">
        <v>115</v>
      </c>
      <c r="G110" s="237"/>
    </row>
    <row r="111" spans="1:7" x14ac:dyDescent="0.25">
      <c r="A111" s="80" t="s">
        <v>3</v>
      </c>
      <c r="B111" s="81" t="s">
        <v>11</v>
      </c>
      <c r="C111" s="81" t="s">
        <v>0</v>
      </c>
      <c r="D111" s="81" t="s">
        <v>421</v>
      </c>
      <c r="E111" s="81" t="s">
        <v>6</v>
      </c>
      <c r="F111" s="81" t="s">
        <v>33</v>
      </c>
      <c r="G111" s="81" t="s">
        <v>5</v>
      </c>
    </row>
    <row r="112" spans="1:7" x14ac:dyDescent="0.25">
      <c r="A112" s="46">
        <v>118</v>
      </c>
      <c r="B112" s="47">
        <v>43708</v>
      </c>
      <c r="C112" s="52" t="s">
        <v>46</v>
      </c>
      <c r="D112" s="48" t="s">
        <v>1036</v>
      </c>
      <c r="E112" s="49" t="s">
        <v>75</v>
      </c>
      <c r="F112" s="50">
        <v>7000</v>
      </c>
      <c r="G112" s="50">
        <v>7000</v>
      </c>
    </row>
    <row r="113" spans="1:7" x14ac:dyDescent="0.25">
      <c r="A113" s="46" t="s">
        <v>49</v>
      </c>
      <c r="B113" s="47">
        <v>43711</v>
      </c>
      <c r="C113" s="52" t="s">
        <v>50</v>
      </c>
      <c r="D113" s="48" t="s">
        <v>1042</v>
      </c>
      <c r="E113" s="49" t="s">
        <v>52</v>
      </c>
      <c r="F113" s="50">
        <v>2400</v>
      </c>
      <c r="G113" s="50">
        <v>2400</v>
      </c>
    </row>
    <row r="114" spans="1:7" x14ac:dyDescent="0.25">
      <c r="A114" s="46">
        <v>1261</v>
      </c>
      <c r="B114" s="47">
        <v>43710</v>
      </c>
      <c r="C114" s="52" t="s">
        <v>21</v>
      </c>
      <c r="D114" s="48" t="s">
        <v>1040</v>
      </c>
      <c r="E114" s="49" t="s">
        <v>20</v>
      </c>
      <c r="F114" s="50">
        <v>951.32</v>
      </c>
      <c r="G114" s="50">
        <v>951.32</v>
      </c>
    </row>
    <row r="115" spans="1:7" x14ac:dyDescent="0.25">
      <c r="A115" s="46">
        <v>1186399</v>
      </c>
      <c r="B115" s="47">
        <v>43711</v>
      </c>
      <c r="C115" s="52" t="s">
        <v>1048</v>
      </c>
      <c r="D115" s="48" t="s">
        <v>1049</v>
      </c>
      <c r="E115" s="49" t="s">
        <v>124</v>
      </c>
      <c r="F115" s="50">
        <v>3000</v>
      </c>
      <c r="G115" s="50">
        <v>3000</v>
      </c>
    </row>
    <row r="116" spans="1:7" x14ac:dyDescent="0.25">
      <c r="A116" s="46">
        <v>2470</v>
      </c>
      <c r="B116" s="47">
        <v>43710</v>
      </c>
      <c r="C116" s="52" t="s">
        <v>82</v>
      </c>
      <c r="D116" s="48" t="s">
        <v>1044</v>
      </c>
      <c r="E116" s="49" t="s">
        <v>1039</v>
      </c>
      <c r="F116" s="50">
        <v>2500</v>
      </c>
      <c r="G116" s="50">
        <v>2500</v>
      </c>
    </row>
    <row r="117" spans="1:7" x14ac:dyDescent="0.25">
      <c r="A117" s="51">
        <v>1184471</v>
      </c>
      <c r="B117" s="59">
        <v>43711</v>
      </c>
      <c r="C117" s="192" t="s">
        <v>1048</v>
      </c>
      <c r="D117" s="60" t="s">
        <v>1053</v>
      </c>
      <c r="E117" s="54" t="s">
        <v>224</v>
      </c>
      <c r="F117" s="55">
        <v>1500</v>
      </c>
      <c r="G117" s="55">
        <v>1500</v>
      </c>
    </row>
    <row r="118" spans="1:7" x14ac:dyDescent="0.25">
      <c r="A118" s="51"/>
      <c r="B118" s="59"/>
      <c r="C118" s="192"/>
      <c r="D118" s="60"/>
      <c r="E118" s="54"/>
      <c r="F118" s="55"/>
      <c r="G118" s="55"/>
    </row>
    <row r="119" spans="1:7" ht="15.75" thickBot="1" x14ac:dyDescent="0.3">
      <c r="A119" s="56"/>
      <c r="B119" s="56"/>
      <c r="C119" s="56"/>
      <c r="D119" s="56"/>
      <c r="E119" s="56"/>
      <c r="F119" s="57">
        <f>SUM(F112:F117)</f>
        <v>17351.32</v>
      </c>
      <c r="G119" s="58">
        <f>SUM(G112:G117)</f>
        <v>17351.32</v>
      </c>
    </row>
    <row r="120" spans="1:7" ht="19.5" thickBot="1" x14ac:dyDescent="0.35">
      <c r="A120" s="238" t="s">
        <v>1</v>
      </c>
      <c r="B120" s="239"/>
      <c r="C120" s="239"/>
      <c r="D120" s="239"/>
      <c r="E120" s="240"/>
      <c r="F120" s="243">
        <f>G119</f>
        <v>17351.32</v>
      </c>
      <c r="G120" s="244"/>
    </row>
    <row r="121" spans="1:7" x14ac:dyDescent="0.25">
      <c r="A121" s="251" t="s">
        <v>7</v>
      </c>
      <c r="B121" s="252"/>
      <c r="C121" s="253" t="s">
        <v>1217</v>
      </c>
      <c r="D121" s="254"/>
      <c r="E121" s="221" t="s">
        <v>1210</v>
      </c>
      <c r="F121" s="222"/>
      <c r="G121" s="223"/>
    </row>
    <row r="124" spans="1:7" ht="15.75" thickBot="1" x14ac:dyDescent="0.3"/>
    <row r="125" spans="1:7" x14ac:dyDescent="0.25">
      <c r="A125" s="245" t="s">
        <v>8</v>
      </c>
      <c r="B125" s="246"/>
      <c r="C125" s="246"/>
      <c r="D125" s="246"/>
      <c r="E125" s="246"/>
      <c r="F125" s="246"/>
      <c r="G125" s="247"/>
    </row>
    <row r="126" spans="1:7" ht="15.75" thickBot="1" x14ac:dyDescent="0.3">
      <c r="A126" s="248"/>
      <c r="B126" s="249"/>
      <c r="C126" s="249"/>
      <c r="D126" s="249"/>
      <c r="E126" s="249"/>
      <c r="F126" s="249"/>
      <c r="G126" s="250"/>
    </row>
    <row r="127" spans="1:7" ht="16.5" thickBot="1" x14ac:dyDescent="0.3">
      <c r="A127" s="233" t="s">
        <v>68</v>
      </c>
      <c r="B127" s="234"/>
      <c r="C127" s="234"/>
      <c r="D127" s="234"/>
      <c r="E127" s="235"/>
      <c r="F127" s="233" t="s">
        <v>57</v>
      </c>
      <c r="G127" s="235"/>
    </row>
    <row r="128" spans="1:7" ht="16.5" thickBot="1" x14ac:dyDescent="0.3">
      <c r="A128" s="1" t="s">
        <v>2</v>
      </c>
      <c r="B128" s="233" t="s">
        <v>1035</v>
      </c>
      <c r="C128" s="234"/>
      <c r="D128" s="234"/>
      <c r="E128" s="235"/>
      <c r="F128" s="236" t="s">
        <v>126</v>
      </c>
      <c r="G128" s="237"/>
    </row>
    <row r="129" spans="1:7" x14ac:dyDescent="0.25">
      <c r="A129" s="80" t="s">
        <v>3</v>
      </c>
      <c r="B129" s="81" t="s">
        <v>11</v>
      </c>
      <c r="C129" s="81" t="s">
        <v>0</v>
      </c>
      <c r="D129" s="81" t="s">
        <v>421</v>
      </c>
      <c r="E129" s="81" t="s">
        <v>6</v>
      </c>
      <c r="F129" s="81" t="s">
        <v>33</v>
      </c>
      <c r="G129" s="81" t="s">
        <v>5</v>
      </c>
    </row>
    <row r="130" spans="1:7" x14ac:dyDescent="0.25">
      <c r="A130" s="46">
        <v>123</v>
      </c>
      <c r="B130" s="47">
        <v>43738</v>
      </c>
      <c r="C130" s="52" t="s">
        <v>46</v>
      </c>
      <c r="D130" s="48" t="s">
        <v>1036</v>
      </c>
      <c r="E130" s="49" t="s">
        <v>75</v>
      </c>
      <c r="F130" s="50">
        <v>7000</v>
      </c>
      <c r="G130" s="50">
        <v>7000</v>
      </c>
    </row>
    <row r="131" spans="1:7" x14ac:dyDescent="0.25">
      <c r="A131" s="46" t="s">
        <v>49</v>
      </c>
      <c r="B131" s="47">
        <v>43738</v>
      </c>
      <c r="C131" s="52" t="s">
        <v>50</v>
      </c>
      <c r="D131" s="48" t="s">
        <v>1042</v>
      </c>
      <c r="E131" s="49" t="s">
        <v>52</v>
      </c>
      <c r="F131" s="50">
        <v>2400</v>
      </c>
      <c r="G131" s="50">
        <v>2400</v>
      </c>
    </row>
    <row r="132" spans="1:7" x14ac:dyDescent="0.25">
      <c r="A132" s="46">
        <v>1351</v>
      </c>
      <c r="B132" s="47">
        <v>43739</v>
      </c>
      <c r="C132" s="52" t="s">
        <v>21</v>
      </c>
      <c r="D132" s="48" t="s">
        <v>1040</v>
      </c>
      <c r="E132" s="49" t="s">
        <v>20</v>
      </c>
      <c r="F132" s="50">
        <v>658.1</v>
      </c>
      <c r="G132" s="50">
        <v>658.1</v>
      </c>
    </row>
    <row r="133" spans="1:7" x14ac:dyDescent="0.25">
      <c r="A133" s="46">
        <v>1199941</v>
      </c>
      <c r="B133" s="47">
        <v>43738</v>
      </c>
      <c r="C133" s="52" t="s">
        <v>1054</v>
      </c>
      <c r="D133" s="48" t="s">
        <v>1055</v>
      </c>
      <c r="E133" s="49" t="s">
        <v>124</v>
      </c>
      <c r="F133" s="50">
        <v>3000</v>
      </c>
      <c r="G133" s="50">
        <v>3000</v>
      </c>
    </row>
    <row r="134" spans="1:7" x14ac:dyDescent="0.25">
      <c r="A134" s="46">
        <v>2526</v>
      </c>
      <c r="B134" s="47">
        <v>43739</v>
      </c>
      <c r="C134" s="52" t="s">
        <v>82</v>
      </c>
      <c r="D134" s="48" t="s">
        <v>1044</v>
      </c>
      <c r="E134" s="49" t="s">
        <v>1039</v>
      </c>
      <c r="F134" s="50">
        <v>2500</v>
      </c>
      <c r="G134" s="50">
        <v>2500</v>
      </c>
    </row>
    <row r="135" spans="1:7" x14ac:dyDescent="0.25">
      <c r="A135" s="51">
        <v>7451</v>
      </c>
      <c r="B135" s="59">
        <v>43739</v>
      </c>
      <c r="C135" s="192" t="s">
        <v>585</v>
      </c>
      <c r="D135" s="60" t="s">
        <v>1052</v>
      </c>
      <c r="E135" s="54" t="s">
        <v>180</v>
      </c>
      <c r="F135" s="55">
        <v>421.76</v>
      </c>
      <c r="G135" s="55">
        <v>421.76</v>
      </c>
    </row>
    <row r="136" spans="1:7" x14ac:dyDescent="0.25">
      <c r="A136" s="51">
        <v>1199188</v>
      </c>
      <c r="B136" s="59">
        <v>43738</v>
      </c>
      <c r="C136" s="192" t="s">
        <v>1056</v>
      </c>
      <c r="D136" s="60" t="s">
        <v>1057</v>
      </c>
      <c r="E136" s="54" t="s">
        <v>124</v>
      </c>
      <c r="F136" s="55">
        <v>1500</v>
      </c>
      <c r="G136" s="55">
        <v>1500</v>
      </c>
    </row>
    <row r="137" spans="1:7" x14ac:dyDescent="0.25">
      <c r="A137" s="51"/>
      <c r="B137" s="59"/>
      <c r="C137" s="192"/>
      <c r="D137" s="60"/>
      <c r="E137" s="54"/>
      <c r="F137" s="55"/>
      <c r="G137" s="55"/>
    </row>
    <row r="138" spans="1:7" ht="15.75" thickBot="1" x14ac:dyDescent="0.3">
      <c r="A138" s="56"/>
      <c r="B138" s="56"/>
      <c r="C138" s="56"/>
      <c r="D138" s="56"/>
      <c r="E138" s="56"/>
      <c r="F138" s="57">
        <f>SUM(F130:F136)</f>
        <v>17479.86</v>
      </c>
      <c r="G138" s="58">
        <f>SUM(G130:G136)</f>
        <v>17479.86</v>
      </c>
    </row>
    <row r="139" spans="1:7" ht="19.5" thickBot="1" x14ac:dyDescent="0.35">
      <c r="A139" s="238" t="s">
        <v>1</v>
      </c>
      <c r="B139" s="239"/>
      <c r="C139" s="239"/>
      <c r="D139" s="239"/>
      <c r="E139" s="240"/>
      <c r="F139" s="243">
        <f>G138</f>
        <v>17479.86</v>
      </c>
      <c r="G139" s="244"/>
    </row>
    <row r="140" spans="1:7" x14ac:dyDescent="0.25">
      <c r="A140" s="251" t="s">
        <v>7</v>
      </c>
      <c r="B140" s="252"/>
      <c r="C140" s="253" t="s">
        <v>1217</v>
      </c>
      <c r="D140" s="254"/>
      <c r="E140" s="221" t="s">
        <v>1210</v>
      </c>
      <c r="F140" s="222"/>
      <c r="G140" s="223"/>
    </row>
    <row r="143" spans="1:7" ht="15.75" thickBot="1" x14ac:dyDescent="0.3"/>
    <row r="144" spans="1:7" x14ac:dyDescent="0.25">
      <c r="A144" s="245" t="s">
        <v>8</v>
      </c>
      <c r="B144" s="246"/>
      <c r="C144" s="246"/>
      <c r="D144" s="246"/>
      <c r="E144" s="246"/>
      <c r="F144" s="246"/>
      <c r="G144" s="247"/>
    </row>
    <row r="145" spans="1:7" ht="15.75" thickBot="1" x14ac:dyDescent="0.3">
      <c r="A145" s="248"/>
      <c r="B145" s="249"/>
      <c r="C145" s="249"/>
      <c r="D145" s="249"/>
      <c r="E145" s="249"/>
      <c r="F145" s="249"/>
      <c r="G145" s="250"/>
    </row>
    <row r="146" spans="1:7" ht="16.5" thickBot="1" x14ac:dyDescent="0.3">
      <c r="A146" s="233" t="s">
        <v>68</v>
      </c>
      <c r="B146" s="234"/>
      <c r="C146" s="234"/>
      <c r="D146" s="234"/>
      <c r="E146" s="235"/>
      <c r="F146" s="233" t="s">
        <v>57</v>
      </c>
      <c r="G146" s="235"/>
    </row>
    <row r="147" spans="1:7" ht="16.5" thickBot="1" x14ac:dyDescent="0.3">
      <c r="A147" s="1" t="s">
        <v>2</v>
      </c>
      <c r="B147" s="233" t="s">
        <v>1035</v>
      </c>
      <c r="C147" s="234"/>
      <c r="D147" s="234"/>
      <c r="E147" s="235"/>
      <c r="F147" s="236" t="s">
        <v>15</v>
      </c>
      <c r="G147" s="237"/>
    </row>
    <row r="148" spans="1:7" x14ac:dyDescent="0.25">
      <c r="A148" s="80" t="s">
        <v>3</v>
      </c>
      <c r="B148" s="81" t="s">
        <v>11</v>
      </c>
      <c r="C148" s="81" t="s">
        <v>0</v>
      </c>
      <c r="D148" s="81" t="s">
        <v>421</v>
      </c>
      <c r="E148" s="81" t="s">
        <v>6</v>
      </c>
      <c r="F148" s="81" t="s">
        <v>33</v>
      </c>
      <c r="G148" s="81" t="s">
        <v>5</v>
      </c>
    </row>
    <row r="149" spans="1:7" x14ac:dyDescent="0.25">
      <c r="A149" s="46">
        <v>127</v>
      </c>
      <c r="B149" s="47">
        <v>43769</v>
      </c>
      <c r="C149" s="52" t="s">
        <v>46</v>
      </c>
      <c r="D149" s="48" t="s">
        <v>1036</v>
      </c>
      <c r="E149" s="49" t="s">
        <v>75</v>
      </c>
      <c r="F149" s="50">
        <v>7000</v>
      </c>
      <c r="G149" s="50">
        <v>7000</v>
      </c>
    </row>
    <row r="150" spans="1:7" x14ac:dyDescent="0.25">
      <c r="A150" s="46" t="s">
        <v>49</v>
      </c>
      <c r="B150" s="47">
        <v>43769</v>
      </c>
      <c r="C150" s="52" t="s">
        <v>50</v>
      </c>
      <c r="D150" s="48" t="s">
        <v>1042</v>
      </c>
      <c r="E150" s="49" t="s">
        <v>52</v>
      </c>
      <c r="F150" s="50">
        <v>2400</v>
      </c>
      <c r="G150" s="50">
        <v>2400</v>
      </c>
    </row>
    <row r="151" spans="1:7" x14ac:dyDescent="0.25">
      <c r="A151" s="46">
        <v>1433</v>
      </c>
      <c r="B151" s="47">
        <v>43769</v>
      </c>
      <c r="C151" s="52" t="s">
        <v>21</v>
      </c>
      <c r="D151" s="48" t="s">
        <v>1040</v>
      </c>
      <c r="E151" s="49" t="s">
        <v>20</v>
      </c>
      <c r="F151" s="50">
        <v>1009.21</v>
      </c>
      <c r="G151" s="50">
        <v>1009.21</v>
      </c>
    </row>
    <row r="152" spans="1:7" x14ac:dyDescent="0.25">
      <c r="A152" s="46">
        <v>1216399</v>
      </c>
      <c r="B152" s="47">
        <v>43769</v>
      </c>
      <c r="C152" s="52" t="s">
        <v>1058</v>
      </c>
      <c r="D152" s="48" t="s">
        <v>1059</v>
      </c>
      <c r="E152" s="49" t="s">
        <v>124</v>
      </c>
      <c r="F152" s="50">
        <v>1500</v>
      </c>
      <c r="G152" s="50">
        <v>1500</v>
      </c>
    </row>
    <row r="153" spans="1:7" x14ac:dyDescent="0.25">
      <c r="A153" s="46">
        <v>2591</v>
      </c>
      <c r="B153" s="47">
        <v>43769</v>
      </c>
      <c r="C153" s="52" t="s">
        <v>82</v>
      </c>
      <c r="D153" s="48" t="s">
        <v>1044</v>
      </c>
      <c r="E153" s="49" t="s">
        <v>1039</v>
      </c>
      <c r="F153" s="50">
        <v>2500</v>
      </c>
      <c r="G153" s="50">
        <v>4500</v>
      </c>
    </row>
    <row r="154" spans="1:7" x14ac:dyDescent="0.25">
      <c r="A154" s="51">
        <v>1216724</v>
      </c>
      <c r="B154" s="59">
        <v>43739</v>
      </c>
      <c r="C154" s="192" t="s">
        <v>585</v>
      </c>
      <c r="D154" s="60" t="s">
        <v>1055</v>
      </c>
      <c r="E154" s="54" t="s">
        <v>224</v>
      </c>
      <c r="F154" s="55">
        <v>3000</v>
      </c>
      <c r="G154" s="55">
        <v>3000</v>
      </c>
    </row>
    <row r="155" spans="1:7" x14ac:dyDescent="0.25">
      <c r="A155" s="51"/>
      <c r="B155" s="59"/>
      <c r="C155" s="192"/>
      <c r="D155" s="60"/>
      <c r="E155" s="54"/>
      <c r="F155" s="55"/>
      <c r="G155" s="55"/>
    </row>
    <row r="156" spans="1:7" ht="16.5" thickBot="1" x14ac:dyDescent="0.3">
      <c r="A156" s="18"/>
      <c r="B156" s="18"/>
      <c r="C156" s="18"/>
      <c r="D156" s="18"/>
      <c r="E156" s="18"/>
      <c r="F156" s="14"/>
      <c r="G156" s="15"/>
    </row>
    <row r="157" spans="1:7" ht="19.5" thickBot="1" x14ac:dyDescent="0.35">
      <c r="A157" s="238" t="s">
        <v>1</v>
      </c>
      <c r="B157" s="239"/>
      <c r="C157" s="239"/>
      <c r="D157" s="239"/>
      <c r="E157" s="240"/>
      <c r="F157" s="243">
        <v>17409.21</v>
      </c>
      <c r="G157" s="244"/>
    </row>
    <row r="158" spans="1:7" x14ac:dyDescent="0.25">
      <c r="A158" s="251" t="s">
        <v>7</v>
      </c>
      <c r="B158" s="252"/>
      <c r="C158" s="253" t="s">
        <v>1217</v>
      </c>
      <c r="D158" s="254"/>
      <c r="E158" s="221" t="s">
        <v>1210</v>
      </c>
      <c r="F158" s="222"/>
      <c r="G158" s="223"/>
    </row>
    <row r="160" spans="1:7" ht="15.75" thickBot="1" x14ac:dyDescent="0.3"/>
    <row r="161" spans="1:7" x14ac:dyDescent="0.25">
      <c r="A161" s="245" t="s">
        <v>8</v>
      </c>
      <c r="B161" s="246"/>
      <c r="C161" s="246"/>
      <c r="D161" s="246"/>
      <c r="E161" s="246"/>
      <c r="F161" s="246"/>
      <c r="G161" s="247"/>
    </row>
    <row r="162" spans="1:7" ht="15.75" thickBot="1" x14ac:dyDescent="0.3">
      <c r="A162" s="248"/>
      <c r="B162" s="249"/>
      <c r="C162" s="249"/>
      <c r="D162" s="249"/>
      <c r="E162" s="249"/>
      <c r="F162" s="249"/>
      <c r="G162" s="250"/>
    </row>
    <row r="163" spans="1:7" ht="16.5" thickBot="1" x14ac:dyDescent="0.3">
      <c r="A163" s="233" t="s">
        <v>68</v>
      </c>
      <c r="B163" s="234"/>
      <c r="C163" s="234"/>
      <c r="D163" s="234"/>
      <c r="E163" s="235"/>
      <c r="F163" s="233" t="s">
        <v>57</v>
      </c>
      <c r="G163" s="235"/>
    </row>
    <row r="164" spans="1:7" ht="16.5" thickBot="1" x14ac:dyDescent="0.3">
      <c r="A164" s="1" t="s">
        <v>2</v>
      </c>
      <c r="B164" s="233" t="s">
        <v>1035</v>
      </c>
      <c r="C164" s="234"/>
      <c r="D164" s="234"/>
      <c r="E164" s="235"/>
      <c r="F164" s="236" t="s">
        <v>133</v>
      </c>
      <c r="G164" s="237"/>
    </row>
    <row r="165" spans="1:7" x14ac:dyDescent="0.25">
      <c r="A165" s="80" t="s">
        <v>3</v>
      </c>
      <c r="B165" s="81" t="s">
        <v>11</v>
      </c>
      <c r="C165" s="81" t="s">
        <v>0</v>
      </c>
      <c r="D165" s="81" t="s">
        <v>421</v>
      </c>
      <c r="E165" s="81" t="s">
        <v>6</v>
      </c>
      <c r="F165" s="81" t="s">
        <v>33</v>
      </c>
      <c r="G165" s="81" t="s">
        <v>5</v>
      </c>
    </row>
    <row r="166" spans="1:7" x14ac:dyDescent="0.25">
      <c r="A166" s="46">
        <v>127</v>
      </c>
      <c r="B166" s="47">
        <v>43769</v>
      </c>
      <c r="C166" s="52" t="s">
        <v>46</v>
      </c>
      <c r="D166" s="48" t="s">
        <v>1036</v>
      </c>
      <c r="E166" s="49" t="s">
        <v>75</v>
      </c>
      <c r="F166" s="50">
        <v>7000</v>
      </c>
      <c r="G166" s="50">
        <v>7000</v>
      </c>
    </row>
    <row r="167" spans="1:7" x14ac:dyDescent="0.25">
      <c r="A167" s="46" t="s">
        <v>49</v>
      </c>
      <c r="B167" s="47">
        <v>43769</v>
      </c>
      <c r="C167" s="52" t="s">
        <v>50</v>
      </c>
      <c r="D167" s="48" t="s">
        <v>1042</v>
      </c>
      <c r="E167" s="49" t="s">
        <v>52</v>
      </c>
      <c r="F167" s="50">
        <v>2400</v>
      </c>
      <c r="G167" s="50">
        <v>2400</v>
      </c>
    </row>
    <row r="168" spans="1:7" x14ac:dyDescent="0.25">
      <c r="A168" s="46">
        <v>1433</v>
      </c>
      <c r="B168" s="47">
        <v>43769</v>
      </c>
      <c r="C168" s="52" t="s">
        <v>21</v>
      </c>
      <c r="D168" s="48" t="s">
        <v>1040</v>
      </c>
      <c r="E168" s="49" t="s">
        <v>20</v>
      </c>
      <c r="F168" s="50">
        <v>1009.21</v>
      </c>
      <c r="G168" s="50">
        <v>1009.21</v>
      </c>
    </row>
    <row r="169" spans="1:7" x14ac:dyDescent="0.25">
      <c r="A169" s="46">
        <v>1216399</v>
      </c>
      <c r="B169" s="47">
        <v>43769</v>
      </c>
      <c r="C169" s="52" t="s">
        <v>1058</v>
      </c>
      <c r="D169" s="48" t="s">
        <v>1059</v>
      </c>
      <c r="E169" s="49" t="s">
        <v>124</v>
      </c>
      <c r="F169" s="50">
        <v>1500</v>
      </c>
      <c r="G169" s="50">
        <v>1500</v>
      </c>
    </row>
    <row r="170" spans="1:7" x14ac:dyDescent="0.25">
      <c r="A170" s="46">
        <v>2591</v>
      </c>
      <c r="B170" s="47">
        <v>43769</v>
      </c>
      <c r="C170" s="52" t="s">
        <v>82</v>
      </c>
      <c r="D170" s="48" t="s">
        <v>1044</v>
      </c>
      <c r="E170" s="49" t="s">
        <v>1039</v>
      </c>
      <c r="F170" s="50">
        <v>2500</v>
      </c>
      <c r="G170" s="50">
        <v>4500</v>
      </c>
    </row>
    <row r="171" spans="1:7" x14ac:dyDescent="0.25">
      <c r="A171" s="51">
        <v>1216724</v>
      </c>
      <c r="B171" s="59">
        <v>43739</v>
      </c>
      <c r="C171" s="192" t="s">
        <v>585</v>
      </c>
      <c r="D171" s="60" t="s">
        <v>1055</v>
      </c>
      <c r="E171" s="54" t="s">
        <v>224</v>
      </c>
      <c r="F171" s="55">
        <v>3000</v>
      </c>
      <c r="G171" s="55">
        <v>3000</v>
      </c>
    </row>
    <row r="172" spans="1:7" x14ac:dyDescent="0.25">
      <c r="A172" s="51"/>
      <c r="B172" s="59"/>
      <c r="C172" s="192"/>
      <c r="D172" s="60"/>
      <c r="E172" s="54"/>
      <c r="F172" s="55"/>
      <c r="G172" s="55"/>
    </row>
    <row r="173" spans="1:7" ht="16.5" thickBot="1" x14ac:dyDescent="0.3">
      <c r="A173" s="18"/>
      <c r="B173" s="18"/>
      <c r="C173" s="18"/>
      <c r="D173" s="18"/>
      <c r="E173" s="18"/>
      <c r="F173" s="14"/>
      <c r="G173" s="15"/>
    </row>
    <row r="174" spans="1:7" ht="19.5" thickBot="1" x14ac:dyDescent="0.35">
      <c r="A174" s="238" t="s">
        <v>1</v>
      </c>
      <c r="B174" s="239"/>
      <c r="C174" s="239"/>
      <c r="D174" s="239"/>
      <c r="E174" s="240"/>
      <c r="F174" s="243">
        <v>17409.21</v>
      </c>
      <c r="G174" s="244"/>
    </row>
    <row r="175" spans="1:7" x14ac:dyDescent="0.25">
      <c r="A175" s="251" t="s">
        <v>7</v>
      </c>
      <c r="B175" s="252"/>
      <c r="C175" s="253" t="s">
        <v>1217</v>
      </c>
      <c r="D175" s="254"/>
      <c r="E175" s="221" t="s">
        <v>1210</v>
      </c>
      <c r="F175" s="222"/>
      <c r="G175" s="223"/>
    </row>
    <row r="177" spans="1:7" ht="15.75" thickBot="1" x14ac:dyDescent="0.3"/>
    <row r="178" spans="1:7" x14ac:dyDescent="0.25">
      <c r="A178" s="245" t="s">
        <v>8</v>
      </c>
      <c r="B178" s="246"/>
      <c r="C178" s="246"/>
      <c r="D178" s="246"/>
      <c r="E178" s="246"/>
      <c r="F178" s="246"/>
      <c r="G178" s="247"/>
    </row>
    <row r="179" spans="1:7" ht="15.75" thickBot="1" x14ac:dyDescent="0.3">
      <c r="A179" s="248"/>
      <c r="B179" s="249"/>
      <c r="C179" s="249"/>
      <c r="D179" s="249"/>
      <c r="E179" s="249"/>
      <c r="F179" s="249"/>
      <c r="G179" s="250"/>
    </row>
    <row r="180" spans="1:7" ht="16.5" thickBot="1" x14ac:dyDescent="0.3">
      <c r="A180" s="233" t="s">
        <v>68</v>
      </c>
      <c r="B180" s="234"/>
      <c r="C180" s="234"/>
      <c r="D180" s="234"/>
      <c r="E180" s="235"/>
      <c r="F180" s="233" t="s">
        <v>57</v>
      </c>
      <c r="G180" s="235"/>
    </row>
    <row r="181" spans="1:7" ht="16.5" thickBot="1" x14ac:dyDescent="0.3">
      <c r="A181" s="1" t="s">
        <v>2</v>
      </c>
      <c r="B181" s="233" t="s">
        <v>1035</v>
      </c>
      <c r="C181" s="234"/>
      <c r="D181" s="234"/>
      <c r="E181" s="235"/>
      <c r="F181" s="236" t="s">
        <v>16</v>
      </c>
      <c r="G181" s="237"/>
    </row>
    <row r="182" spans="1:7" x14ac:dyDescent="0.25">
      <c r="A182" s="80" t="s">
        <v>3</v>
      </c>
      <c r="B182" s="81" t="s">
        <v>11</v>
      </c>
      <c r="C182" s="81" t="s">
        <v>0</v>
      </c>
      <c r="D182" s="81" t="s">
        <v>421</v>
      </c>
      <c r="E182" s="81" t="s">
        <v>6</v>
      </c>
      <c r="F182" s="81" t="s">
        <v>33</v>
      </c>
      <c r="G182" s="81" t="s">
        <v>5</v>
      </c>
    </row>
    <row r="183" spans="1:7" x14ac:dyDescent="0.25">
      <c r="A183" s="46">
        <v>138</v>
      </c>
      <c r="B183" s="47">
        <v>43811</v>
      </c>
      <c r="C183" s="52" t="s">
        <v>46</v>
      </c>
      <c r="D183" s="48" t="s">
        <v>1036</v>
      </c>
      <c r="E183" s="49" t="s">
        <v>75</v>
      </c>
      <c r="F183" s="50">
        <v>7000</v>
      </c>
      <c r="G183" s="50">
        <v>7000</v>
      </c>
    </row>
    <row r="184" spans="1:7" x14ac:dyDescent="0.25">
      <c r="A184" s="46" t="s">
        <v>49</v>
      </c>
      <c r="B184" s="47">
        <v>43812</v>
      </c>
      <c r="C184" s="52" t="s">
        <v>50</v>
      </c>
      <c r="D184" s="48" t="s">
        <v>1042</v>
      </c>
      <c r="E184" s="49" t="s">
        <v>52</v>
      </c>
      <c r="F184" s="50">
        <v>2400</v>
      </c>
      <c r="G184" s="50">
        <v>2400</v>
      </c>
    </row>
    <row r="185" spans="1:7" x14ac:dyDescent="0.25">
      <c r="A185" s="46">
        <v>1547</v>
      </c>
      <c r="B185" s="47">
        <v>43811</v>
      </c>
      <c r="C185" s="52" t="s">
        <v>21</v>
      </c>
      <c r="D185" s="48" t="s">
        <v>1040</v>
      </c>
      <c r="E185" s="49" t="s">
        <v>20</v>
      </c>
      <c r="F185" s="50">
        <v>772.54</v>
      </c>
      <c r="G185" s="50">
        <v>772.54</v>
      </c>
    </row>
    <row r="186" spans="1:7" x14ac:dyDescent="0.25">
      <c r="A186" s="46">
        <v>1242587</v>
      </c>
      <c r="B186" s="47">
        <v>43812</v>
      </c>
      <c r="C186" s="52" t="s">
        <v>1058</v>
      </c>
      <c r="D186" s="48" t="s">
        <v>1059</v>
      </c>
      <c r="E186" s="49" t="s">
        <v>124</v>
      </c>
      <c r="F186" s="50">
        <v>1500</v>
      </c>
      <c r="G186" s="50">
        <v>1500</v>
      </c>
    </row>
    <row r="187" spans="1:7" x14ac:dyDescent="0.25">
      <c r="A187" s="46">
        <v>2681</v>
      </c>
      <c r="B187" s="47">
        <v>43811</v>
      </c>
      <c r="C187" s="52" t="s">
        <v>82</v>
      </c>
      <c r="D187" s="48" t="s">
        <v>1044</v>
      </c>
      <c r="E187" s="49" t="s">
        <v>1039</v>
      </c>
      <c r="F187" s="50">
        <v>2500</v>
      </c>
      <c r="G187" s="50">
        <v>4500</v>
      </c>
    </row>
    <row r="188" spans="1:7" x14ac:dyDescent="0.25">
      <c r="A188" s="51">
        <v>1242571</v>
      </c>
      <c r="B188" s="59">
        <v>43812</v>
      </c>
      <c r="C188" s="192" t="s">
        <v>585</v>
      </c>
      <c r="D188" s="60" t="s">
        <v>1055</v>
      </c>
      <c r="E188" s="54" t="s">
        <v>224</v>
      </c>
      <c r="F188" s="55">
        <v>3000</v>
      </c>
      <c r="G188" s="55">
        <v>3000</v>
      </c>
    </row>
    <row r="189" spans="1:7" x14ac:dyDescent="0.25">
      <c r="A189" s="51"/>
      <c r="B189" s="59"/>
      <c r="C189" s="192"/>
      <c r="D189" s="60"/>
      <c r="E189" s="54"/>
      <c r="F189" s="55"/>
      <c r="G189" s="55"/>
    </row>
    <row r="190" spans="1:7" ht="16.5" thickBot="1" x14ac:dyDescent="0.3">
      <c r="A190" s="18"/>
      <c r="B190" s="18"/>
      <c r="C190" s="18"/>
      <c r="D190" s="18"/>
      <c r="E190" s="18"/>
      <c r="F190" s="14"/>
      <c r="G190" s="15"/>
    </row>
    <row r="191" spans="1:7" ht="19.5" thickBot="1" x14ac:dyDescent="0.35">
      <c r="A191" s="238" t="s">
        <v>1</v>
      </c>
      <c r="B191" s="239"/>
      <c r="C191" s="239"/>
      <c r="D191" s="239"/>
      <c r="E191" s="240"/>
      <c r="F191" s="243">
        <v>17622.54</v>
      </c>
      <c r="G191" s="244"/>
    </row>
    <row r="192" spans="1:7" x14ac:dyDescent="0.25">
      <c r="A192" s="251" t="s">
        <v>7</v>
      </c>
      <c r="B192" s="252"/>
      <c r="C192" s="253" t="s">
        <v>1217</v>
      </c>
      <c r="D192" s="254"/>
      <c r="E192" s="221" t="s">
        <v>1210</v>
      </c>
      <c r="F192" s="222"/>
      <c r="G192" s="223"/>
    </row>
  </sheetData>
  <mergeCells count="99">
    <mergeCell ref="B181:E181"/>
    <mergeCell ref="F181:G181"/>
    <mergeCell ref="A191:E191"/>
    <mergeCell ref="F191:G191"/>
    <mergeCell ref="A192:B192"/>
    <mergeCell ref="C192:D192"/>
    <mergeCell ref="A175:B175"/>
    <mergeCell ref="C175:D175"/>
    <mergeCell ref="A178:G179"/>
    <mergeCell ref="A180:E180"/>
    <mergeCell ref="F180:G180"/>
    <mergeCell ref="A174:E174"/>
    <mergeCell ref="F174:G174"/>
    <mergeCell ref="B147:E147"/>
    <mergeCell ref="F147:G147"/>
    <mergeCell ref="A157:E157"/>
    <mergeCell ref="F157:G157"/>
    <mergeCell ref="A158:B158"/>
    <mergeCell ref="C158:D158"/>
    <mergeCell ref="A161:G162"/>
    <mergeCell ref="A163:E163"/>
    <mergeCell ref="F163:G163"/>
    <mergeCell ref="B164:E164"/>
    <mergeCell ref="F164:G164"/>
    <mergeCell ref="A144:G145"/>
    <mergeCell ref="A146:E146"/>
    <mergeCell ref="F146:G146"/>
    <mergeCell ref="A125:G126"/>
    <mergeCell ref="A127:E127"/>
    <mergeCell ref="F127:G127"/>
    <mergeCell ref="B128:E128"/>
    <mergeCell ref="F128:G128"/>
    <mergeCell ref="A139:E139"/>
    <mergeCell ref="F139:G139"/>
    <mergeCell ref="A140:B140"/>
    <mergeCell ref="C140:D140"/>
    <mergeCell ref="A120:E120"/>
    <mergeCell ref="F120:G120"/>
    <mergeCell ref="A121:B121"/>
    <mergeCell ref="C121:D121"/>
    <mergeCell ref="A107:G108"/>
    <mergeCell ref="A109:E109"/>
    <mergeCell ref="F109:G109"/>
    <mergeCell ref="B110:E110"/>
    <mergeCell ref="F110:G110"/>
    <mergeCell ref="B92:E92"/>
    <mergeCell ref="F92:G92"/>
    <mergeCell ref="A102:E102"/>
    <mergeCell ref="F102:G102"/>
    <mergeCell ref="A103:B103"/>
    <mergeCell ref="C103:D103"/>
    <mergeCell ref="A85:B85"/>
    <mergeCell ref="C85:D85"/>
    <mergeCell ref="A89:G90"/>
    <mergeCell ref="A91:E91"/>
    <mergeCell ref="F91:G91"/>
    <mergeCell ref="A84:E84"/>
    <mergeCell ref="F84:G84"/>
    <mergeCell ref="B60:E60"/>
    <mergeCell ref="F60:G60"/>
    <mergeCell ref="A70:E70"/>
    <mergeCell ref="F70:G70"/>
    <mergeCell ref="A71:B71"/>
    <mergeCell ref="C71:D71"/>
    <mergeCell ref="A73:G74"/>
    <mergeCell ref="A75:E75"/>
    <mergeCell ref="F75:G75"/>
    <mergeCell ref="B76:E76"/>
    <mergeCell ref="F76:G76"/>
    <mergeCell ref="A53:B53"/>
    <mergeCell ref="C53:D53"/>
    <mergeCell ref="A57:G58"/>
    <mergeCell ref="A59:E59"/>
    <mergeCell ref="F59:G59"/>
    <mergeCell ref="A52:E52"/>
    <mergeCell ref="F52:G52"/>
    <mergeCell ref="B25:E25"/>
    <mergeCell ref="F25:G25"/>
    <mergeCell ref="A35:E35"/>
    <mergeCell ref="F35:G35"/>
    <mergeCell ref="A36:B36"/>
    <mergeCell ref="C36:D36"/>
    <mergeCell ref="A40:G41"/>
    <mergeCell ref="A42:E42"/>
    <mergeCell ref="F42:G42"/>
    <mergeCell ref="B43:E43"/>
    <mergeCell ref="F43:G43"/>
    <mergeCell ref="A18:B18"/>
    <mergeCell ref="C18:D18"/>
    <mergeCell ref="A22:G23"/>
    <mergeCell ref="A24:E24"/>
    <mergeCell ref="F24:G24"/>
    <mergeCell ref="A17:E17"/>
    <mergeCell ref="F17:G17"/>
    <mergeCell ref="A4:G5"/>
    <mergeCell ref="A6:E6"/>
    <mergeCell ref="F6:G6"/>
    <mergeCell ref="B7:E7"/>
    <mergeCell ref="F7:G7"/>
  </mergeCells>
  <pageMargins left="0.511811024" right="0.511811024" top="0.78740157499999996" bottom="0.78740157499999996" header="0.31496062000000002" footer="0.31496062000000002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281"/>
  <sheetViews>
    <sheetView workbookViewId="0">
      <selection activeCell="A21" sqref="A21:XFD21"/>
    </sheetView>
  </sheetViews>
  <sheetFormatPr defaultColWidth="9.140625" defaultRowHeight="15" x14ac:dyDescent="0.25"/>
  <cols>
    <col min="1" max="1" width="16.7109375" customWidth="1"/>
    <col min="2" max="2" width="11.28515625" customWidth="1"/>
    <col min="3" max="3" width="18" customWidth="1"/>
    <col min="4" max="4" width="38.42578125" customWidth="1"/>
    <col min="5" max="5" width="37.7109375" customWidth="1"/>
    <col min="6" max="6" width="17.140625" customWidth="1"/>
    <col min="7" max="7" width="17.7109375" customWidth="1"/>
  </cols>
  <sheetData>
    <row r="1" spans="1:7" ht="15.75" thickBot="1" x14ac:dyDescent="0.3"/>
    <row r="2" spans="1:7" x14ac:dyDescent="0.25">
      <c r="A2" s="245" t="s">
        <v>8</v>
      </c>
      <c r="B2" s="246"/>
      <c r="C2" s="246"/>
      <c r="D2" s="246"/>
      <c r="E2" s="246"/>
      <c r="F2" s="246"/>
      <c r="G2" s="247"/>
    </row>
    <row r="3" spans="1:7" ht="13.5" customHeight="1" thickBot="1" x14ac:dyDescent="0.3">
      <c r="A3" s="248"/>
      <c r="B3" s="249"/>
      <c r="C3" s="249"/>
      <c r="D3" s="249"/>
      <c r="E3" s="249"/>
      <c r="F3" s="249"/>
      <c r="G3" s="250"/>
    </row>
    <row r="4" spans="1:7" ht="16.5" thickBot="1" x14ac:dyDescent="0.3">
      <c r="A4" s="233" t="s">
        <v>419</v>
      </c>
      <c r="B4" s="234"/>
      <c r="C4" s="234"/>
      <c r="D4" s="234"/>
      <c r="E4" s="235"/>
      <c r="F4" s="233" t="s">
        <v>57</v>
      </c>
      <c r="G4" s="235"/>
    </row>
    <row r="5" spans="1:7" ht="16.5" thickBot="1" x14ac:dyDescent="0.3">
      <c r="A5" s="1" t="s">
        <v>2</v>
      </c>
      <c r="B5" s="233" t="s">
        <v>920</v>
      </c>
      <c r="C5" s="234"/>
      <c r="D5" s="234"/>
      <c r="E5" s="235"/>
      <c r="F5" s="236" t="s">
        <v>644</v>
      </c>
      <c r="G5" s="237"/>
    </row>
    <row r="6" spans="1:7" x14ac:dyDescent="0.25">
      <c r="A6" s="80" t="s">
        <v>3</v>
      </c>
      <c r="B6" s="81" t="s">
        <v>11</v>
      </c>
      <c r="C6" s="81" t="s">
        <v>0</v>
      </c>
      <c r="D6" s="81" t="s">
        <v>752</v>
      </c>
      <c r="E6" s="81" t="s">
        <v>6</v>
      </c>
      <c r="F6" s="81" t="s">
        <v>33</v>
      </c>
      <c r="G6" s="81" t="s">
        <v>5</v>
      </c>
    </row>
    <row r="7" spans="1:7" x14ac:dyDescent="0.25">
      <c r="A7" s="49">
        <v>23</v>
      </c>
      <c r="B7" s="83">
        <v>43495</v>
      </c>
      <c r="C7" s="52" t="s">
        <v>915</v>
      </c>
      <c r="D7" s="48" t="s">
        <v>914</v>
      </c>
      <c r="E7" s="49" t="s">
        <v>651</v>
      </c>
      <c r="F7" s="50">
        <v>7000</v>
      </c>
      <c r="G7" s="50">
        <v>7000</v>
      </c>
    </row>
    <row r="8" spans="1:7" x14ac:dyDescent="0.25">
      <c r="A8" s="46">
        <v>1549</v>
      </c>
      <c r="B8" s="90">
        <v>43489</v>
      </c>
      <c r="C8" s="64" t="s">
        <v>263</v>
      </c>
      <c r="D8" s="65" t="s">
        <v>591</v>
      </c>
      <c r="E8" s="98" t="s">
        <v>487</v>
      </c>
      <c r="F8" s="99">
        <v>300</v>
      </c>
      <c r="G8" s="99">
        <v>300</v>
      </c>
    </row>
    <row r="9" spans="1:7" x14ac:dyDescent="0.25">
      <c r="A9" s="49">
        <v>1077382</v>
      </c>
      <c r="B9" s="83">
        <v>43494</v>
      </c>
      <c r="C9" s="46" t="s">
        <v>913</v>
      </c>
      <c r="D9" s="48" t="s">
        <v>912</v>
      </c>
      <c r="E9" s="183" t="s">
        <v>911</v>
      </c>
      <c r="F9" s="50">
        <v>1300</v>
      </c>
      <c r="G9" s="50">
        <v>1300</v>
      </c>
    </row>
    <row r="10" spans="1:7" x14ac:dyDescent="0.25">
      <c r="A10" s="46" t="s">
        <v>949</v>
      </c>
      <c r="B10" s="83">
        <v>43493</v>
      </c>
      <c r="C10" s="46" t="s">
        <v>566</v>
      </c>
      <c r="D10" s="48" t="s">
        <v>940</v>
      </c>
      <c r="E10" s="49" t="s">
        <v>144</v>
      </c>
      <c r="F10" s="50">
        <v>2599</v>
      </c>
      <c r="G10" s="50">
        <v>2599</v>
      </c>
    </row>
    <row r="11" spans="1:7" x14ac:dyDescent="0.25">
      <c r="A11" s="46">
        <v>1071679</v>
      </c>
      <c r="B11" s="83">
        <v>43467</v>
      </c>
      <c r="C11" s="46" t="s">
        <v>946</v>
      </c>
      <c r="D11" s="48" t="s">
        <v>948</v>
      </c>
      <c r="E11" s="49" t="s">
        <v>478</v>
      </c>
      <c r="F11" s="50">
        <v>3500</v>
      </c>
      <c r="G11" s="50">
        <v>3500</v>
      </c>
    </row>
    <row r="12" spans="1:7" x14ac:dyDescent="0.25">
      <c r="A12" s="46">
        <v>81279021</v>
      </c>
      <c r="B12" s="90">
        <v>43473</v>
      </c>
      <c r="C12" s="46" t="s">
        <v>62</v>
      </c>
      <c r="D12" s="65" t="s">
        <v>907</v>
      </c>
      <c r="E12" s="98" t="s">
        <v>64</v>
      </c>
      <c r="F12" s="99">
        <v>257.95999999999998</v>
      </c>
      <c r="G12" s="99">
        <v>257.95999999999998</v>
      </c>
    </row>
    <row r="13" spans="1:7" x14ac:dyDescent="0.25">
      <c r="A13" s="49">
        <v>273127</v>
      </c>
      <c r="B13" s="90">
        <v>43418</v>
      </c>
      <c r="C13" s="140" t="s">
        <v>909</v>
      </c>
      <c r="D13" s="49" t="s">
        <v>908</v>
      </c>
      <c r="E13" s="98" t="s">
        <v>61</v>
      </c>
      <c r="F13" s="99">
        <v>134.99</v>
      </c>
      <c r="G13" s="99">
        <v>134.99</v>
      </c>
    </row>
    <row r="14" spans="1:7" x14ac:dyDescent="0.25">
      <c r="A14" s="98">
        <v>3648704725</v>
      </c>
      <c r="B14" s="90">
        <v>43489</v>
      </c>
      <c r="C14" s="104" t="s">
        <v>947</v>
      </c>
      <c r="D14" s="65" t="s">
        <v>925</v>
      </c>
      <c r="E14" s="65" t="s">
        <v>64</v>
      </c>
      <c r="F14" s="184">
        <v>691.1</v>
      </c>
      <c r="G14" s="94">
        <v>691.1</v>
      </c>
    </row>
    <row r="15" spans="1:7" x14ac:dyDescent="0.25">
      <c r="A15" s="46">
        <v>1610</v>
      </c>
      <c r="B15" s="83">
        <v>43495</v>
      </c>
      <c r="C15" s="46" t="s">
        <v>714</v>
      </c>
      <c r="D15" s="48" t="s">
        <v>910</v>
      </c>
      <c r="E15" s="48" t="s">
        <v>464</v>
      </c>
      <c r="F15" s="50">
        <v>2200</v>
      </c>
      <c r="G15" s="50">
        <v>2200</v>
      </c>
    </row>
    <row r="16" spans="1:7" x14ac:dyDescent="0.25">
      <c r="A16" s="84"/>
      <c r="B16" s="83"/>
      <c r="C16" s="84"/>
      <c r="D16" s="48"/>
      <c r="E16" s="49"/>
      <c r="F16" s="50"/>
      <c r="G16" s="50"/>
    </row>
    <row r="17" spans="1:7" x14ac:dyDescent="0.25">
      <c r="A17" s="84"/>
      <c r="B17" s="83"/>
      <c r="C17" s="84"/>
      <c r="D17" s="48"/>
      <c r="E17" s="49"/>
      <c r="F17" s="50"/>
      <c r="G17" s="50"/>
    </row>
    <row r="18" spans="1:7" x14ac:dyDescent="0.25">
      <c r="A18" s="51"/>
      <c r="B18" s="53"/>
      <c r="C18" s="51"/>
      <c r="D18" s="54"/>
      <c r="E18" s="54"/>
      <c r="F18" s="55"/>
      <c r="G18" s="55"/>
    </row>
    <row r="19" spans="1:7" ht="15.75" thickBot="1" x14ac:dyDescent="0.3">
      <c r="A19" s="56"/>
      <c r="B19" s="56"/>
      <c r="C19" s="56"/>
      <c r="D19" s="56"/>
      <c r="E19" s="56"/>
      <c r="F19" s="57">
        <f>SUM(F7:F18)</f>
        <v>17983.05</v>
      </c>
      <c r="G19" s="58">
        <f>SUM(G7:G18)</f>
        <v>17983.05</v>
      </c>
    </row>
    <row r="20" spans="1:7" ht="19.5" thickBot="1" x14ac:dyDescent="0.35">
      <c r="A20" s="238" t="s">
        <v>1</v>
      </c>
      <c r="B20" s="239"/>
      <c r="C20" s="239"/>
      <c r="D20" s="239"/>
      <c r="E20" s="240"/>
      <c r="F20" s="243">
        <f>G19</f>
        <v>17983.05</v>
      </c>
      <c r="G20" s="244"/>
    </row>
    <row r="21" spans="1:7" x14ac:dyDescent="0.25">
      <c r="A21" s="251" t="s">
        <v>7</v>
      </c>
      <c r="B21" s="252"/>
      <c r="C21" s="253" t="s">
        <v>1217</v>
      </c>
      <c r="D21" s="254"/>
      <c r="E21" s="17" t="s">
        <v>904</v>
      </c>
      <c r="F21" s="253"/>
      <c r="G21" s="254"/>
    </row>
    <row r="24" spans="1:7" ht="15.75" thickBot="1" x14ac:dyDescent="0.3"/>
    <row r="25" spans="1:7" x14ac:dyDescent="0.25">
      <c r="A25" s="245" t="s">
        <v>8</v>
      </c>
      <c r="B25" s="246"/>
      <c r="C25" s="246"/>
      <c r="D25" s="246"/>
      <c r="E25" s="246"/>
      <c r="F25" s="246"/>
      <c r="G25" s="247"/>
    </row>
    <row r="26" spans="1:7" ht="15.75" thickBot="1" x14ac:dyDescent="0.3">
      <c r="A26" s="248"/>
      <c r="B26" s="249"/>
      <c r="C26" s="249"/>
      <c r="D26" s="249"/>
      <c r="E26" s="249"/>
      <c r="F26" s="249"/>
      <c r="G26" s="250"/>
    </row>
    <row r="27" spans="1:7" ht="16.5" thickBot="1" x14ac:dyDescent="0.3">
      <c r="A27" s="233" t="s">
        <v>419</v>
      </c>
      <c r="B27" s="234"/>
      <c r="C27" s="234"/>
      <c r="D27" s="234"/>
      <c r="E27" s="235"/>
      <c r="F27" s="233" t="s">
        <v>57</v>
      </c>
      <c r="G27" s="235"/>
    </row>
    <row r="28" spans="1:7" ht="16.5" thickBot="1" x14ac:dyDescent="0.3">
      <c r="A28" s="1" t="s">
        <v>2</v>
      </c>
      <c r="B28" s="233" t="s">
        <v>920</v>
      </c>
      <c r="C28" s="234"/>
      <c r="D28" s="234"/>
      <c r="E28" s="235"/>
      <c r="F28" s="236" t="s">
        <v>662</v>
      </c>
      <c r="G28" s="237"/>
    </row>
    <row r="29" spans="1:7" x14ac:dyDescent="0.25">
      <c r="A29" s="80" t="s">
        <v>3</v>
      </c>
      <c r="B29" s="81" t="s">
        <v>11</v>
      </c>
      <c r="C29" s="81" t="s">
        <v>0</v>
      </c>
      <c r="D29" s="81" t="s">
        <v>752</v>
      </c>
      <c r="E29" s="81" t="s">
        <v>6</v>
      </c>
      <c r="F29" s="81" t="s">
        <v>33</v>
      </c>
      <c r="G29" s="81" t="s">
        <v>5</v>
      </c>
    </row>
    <row r="30" spans="1:7" x14ac:dyDescent="0.25">
      <c r="A30" s="46">
        <v>1094728</v>
      </c>
      <c r="B30" s="83">
        <v>43531</v>
      </c>
      <c r="C30" s="46" t="s">
        <v>946</v>
      </c>
      <c r="D30" s="48" t="s">
        <v>945</v>
      </c>
      <c r="E30" s="49" t="s">
        <v>478</v>
      </c>
      <c r="F30" s="50">
        <v>3500</v>
      </c>
      <c r="G30" s="50">
        <v>3500</v>
      </c>
    </row>
    <row r="31" spans="1:7" x14ac:dyDescent="0.25">
      <c r="A31" s="46">
        <v>1622</v>
      </c>
      <c r="B31" s="83">
        <v>43523</v>
      </c>
      <c r="C31" s="46" t="s">
        <v>714</v>
      </c>
      <c r="D31" s="48" t="s">
        <v>910</v>
      </c>
      <c r="E31" s="48" t="s">
        <v>464</v>
      </c>
      <c r="F31" s="50">
        <v>2200</v>
      </c>
      <c r="G31" s="50">
        <v>2200</v>
      </c>
    </row>
    <row r="32" spans="1:7" x14ac:dyDescent="0.25">
      <c r="A32" s="98">
        <v>3684922574</v>
      </c>
      <c r="B32" s="90">
        <v>43521</v>
      </c>
      <c r="C32" s="46" t="s">
        <v>926</v>
      </c>
      <c r="D32" s="65" t="s">
        <v>925</v>
      </c>
      <c r="E32" s="65" t="s">
        <v>64</v>
      </c>
      <c r="F32" s="184">
        <v>687.33</v>
      </c>
      <c r="G32" s="94">
        <v>687.33</v>
      </c>
    </row>
    <row r="33" spans="1:7" x14ac:dyDescent="0.25">
      <c r="A33" s="49">
        <v>323181</v>
      </c>
      <c r="B33" s="90">
        <v>43503</v>
      </c>
      <c r="C33" s="140" t="s">
        <v>909</v>
      </c>
      <c r="D33" s="49" t="s">
        <v>908</v>
      </c>
      <c r="E33" s="98" t="s">
        <v>61</v>
      </c>
      <c r="F33" s="99">
        <v>134.99</v>
      </c>
      <c r="G33" s="99">
        <v>134.99</v>
      </c>
    </row>
    <row r="34" spans="1:7" x14ac:dyDescent="0.25">
      <c r="A34" s="46">
        <v>100076652</v>
      </c>
      <c r="B34" s="90">
        <v>43503</v>
      </c>
      <c r="C34" s="46" t="s">
        <v>62</v>
      </c>
      <c r="D34" s="65" t="s">
        <v>907</v>
      </c>
      <c r="E34" s="98" t="s">
        <v>64</v>
      </c>
      <c r="F34" s="99">
        <v>252.48</v>
      </c>
      <c r="G34" s="99">
        <v>252.48</v>
      </c>
    </row>
    <row r="35" spans="1:7" x14ac:dyDescent="0.25">
      <c r="A35" s="46">
        <v>3027</v>
      </c>
      <c r="B35" s="83">
        <v>43521</v>
      </c>
      <c r="C35" s="46" t="s">
        <v>566</v>
      </c>
      <c r="D35" s="48" t="s">
        <v>940</v>
      </c>
      <c r="E35" s="49" t="s">
        <v>144</v>
      </c>
      <c r="F35" s="50">
        <v>2407.61</v>
      </c>
      <c r="G35" s="50">
        <v>2407.61</v>
      </c>
    </row>
    <row r="36" spans="1:7" x14ac:dyDescent="0.25">
      <c r="A36" s="49">
        <v>1091025</v>
      </c>
      <c r="B36" s="83">
        <v>43522</v>
      </c>
      <c r="C36" s="46" t="s">
        <v>913</v>
      </c>
      <c r="D36" s="48" t="s">
        <v>912</v>
      </c>
      <c r="E36" s="183" t="s">
        <v>911</v>
      </c>
      <c r="F36" s="50">
        <v>1300</v>
      </c>
      <c r="G36" s="50">
        <v>1300</v>
      </c>
    </row>
    <row r="37" spans="1:7" x14ac:dyDescent="0.25">
      <c r="A37" s="46">
        <v>1559</v>
      </c>
      <c r="B37" s="90">
        <v>43516</v>
      </c>
      <c r="C37" s="64" t="s">
        <v>263</v>
      </c>
      <c r="D37" s="65" t="s">
        <v>591</v>
      </c>
      <c r="E37" s="98" t="s">
        <v>487</v>
      </c>
      <c r="F37" s="99">
        <v>300</v>
      </c>
      <c r="G37" s="99">
        <v>300</v>
      </c>
    </row>
    <row r="38" spans="1:7" x14ac:dyDescent="0.25">
      <c r="A38" s="49">
        <v>24</v>
      </c>
      <c r="B38" s="83">
        <v>43157</v>
      </c>
      <c r="C38" s="52" t="s">
        <v>915</v>
      </c>
      <c r="D38" s="48" t="s">
        <v>914</v>
      </c>
      <c r="E38" s="49" t="s">
        <v>651</v>
      </c>
      <c r="F38" s="50">
        <v>7000</v>
      </c>
      <c r="G38" s="50">
        <v>7000</v>
      </c>
    </row>
    <row r="39" spans="1:7" x14ac:dyDescent="0.25">
      <c r="A39" s="84"/>
      <c r="B39" s="83"/>
      <c r="C39" s="84"/>
      <c r="D39" s="48"/>
      <c r="E39" s="49"/>
      <c r="F39" s="50"/>
      <c r="G39" s="50"/>
    </row>
    <row r="40" spans="1:7" x14ac:dyDescent="0.25">
      <c r="A40" s="84"/>
      <c r="B40" s="83"/>
      <c r="C40" s="84"/>
      <c r="D40" s="48"/>
      <c r="E40" s="49"/>
      <c r="F40" s="50"/>
      <c r="G40" s="50"/>
    </row>
    <row r="41" spans="1:7" x14ac:dyDescent="0.25">
      <c r="A41" s="51"/>
      <c r="B41" s="53"/>
      <c r="C41" s="51"/>
      <c r="D41" s="54"/>
      <c r="E41" s="54"/>
      <c r="F41" s="55"/>
      <c r="G41" s="55"/>
    </row>
    <row r="42" spans="1:7" ht="15.75" thickBot="1" x14ac:dyDescent="0.3">
      <c r="A42" s="56"/>
      <c r="B42" s="56"/>
      <c r="C42" s="56"/>
      <c r="D42" s="56"/>
      <c r="E42" s="56"/>
      <c r="F42" s="57">
        <f>SUM(F30:F41)</f>
        <v>17782.41</v>
      </c>
      <c r="G42" s="58">
        <f>SUM(G30:G41)</f>
        <v>17782.41</v>
      </c>
    </row>
    <row r="43" spans="1:7" ht="19.5" thickBot="1" x14ac:dyDescent="0.35">
      <c r="A43" s="238" t="s">
        <v>1</v>
      </c>
      <c r="B43" s="239"/>
      <c r="C43" s="239"/>
      <c r="D43" s="239"/>
      <c r="E43" s="240"/>
      <c r="F43" s="243">
        <f>G42</f>
        <v>17782.41</v>
      </c>
      <c r="G43" s="244"/>
    </row>
    <row r="44" spans="1:7" x14ac:dyDescent="0.25">
      <c r="A44" s="251" t="s">
        <v>7</v>
      </c>
      <c r="B44" s="252"/>
      <c r="C44" s="253" t="s">
        <v>1217</v>
      </c>
      <c r="D44" s="254"/>
      <c r="E44" s="17" t="s">
        <v>904</v>
      </c>
      <c r="F44" s="253"/>
      <c r="G44" s="254"/>
    </row>
    <row r="46" spans="1:7" ht="15.75" thickBot="1" x14ac:dyDescent="0.3"/>
    <row r="47" spans="1:7" x14ac:dyDescent="0.25">
      <c r="A47" s="245" t="s">
        <v>8</v>
      </c>
      <c r="B47" s="246"/>
      <c r="C47" s="246"/>
      <c r="D47" s="246"/>
      <c r="E47" s="246"/>
      <c r="F47" s="246"/>
      <c r="G47" s="247"/>
    </row>
    <row r="48" spans="1:7" ht="15.75" thickBot="1" x14ac:dyDescent="0.3">
      <c r="A48" s="248"/>
      <c r="B48" s="249"/>
      <c r="C48" s="249"/>
      <c r="D48" s="249"/>
      <c r="E48" s="249"/>
      <c r="F48" s="249"/>
      <c r="G48" s="250"/>
    </row>
    <row r="49" spans="1:7" ht="16.5" thickBot="1" x14ac:dyDescent="0.3">
      <c r="A49" s="233" t="s">
        <v>419</v>
      </c>
      <c r="B49" s="234"/>
      <c r="C49" s="234"/>
      <c r="D49" s="234"/>
      <c r="E49" s="235"/>
      <c r="F49" s="233" t="s">
        <v>57</v>
      </c>
      <c r="G49" s="235"/>
    </row>
    <row r="50" spans="1:7" ht="16.5" thickBot="1" x14ac:dyDescent="0.3">
      <c r="A50" s="1" t="s">
        <v>2</v>
      </c>
      <c r="B50" s="233" t="s">
        <v>920</v>
      </c>
      <c r="C50" s="234"/>
      <c r="D50" s="234"/>
      <c r="E50" s="235"/>
      <c r="F50" s="236" t="s">
        <v>667</v>
      </c>
      <c r="G50" s="237"/>
    </row>
    <row r="51" spans="1:7" x14ac:dyDescent="0.25">
      <c r="A51" s="80" t="s">
        <v>3</v>
      </c>
      <c r="B51" s="81" t="s">
        <v>11</v>
      </c>
      <c r="C51" s="81" t="s">
        <v>0</v>
      </c>
      <c r="D51" s="81" t="s">
        <v>752</v>
      </c>
      <c r="E51" s="81" t="s">
        <v>6</v>
      </c>
      <c r="F51" s="81" t="s">
        <v>33</v>
      </c>
      <c r="G51" s="81" t="s">
        <v>5</v>
      </c>
    </row>
    <row r="52" spans="1:7" x14ac:dyDescent="0.25">
      <c r="A52" s="49">
        <v>25</v>
      </c>
      <c r="B52" s="83">
        <v>43556</v>
      </c>
      <c r="C52" s="52" t="s">
        <v>915</v>
      </c>
      <c r="D52" s="48" t="s">
        <v>914</v>
      </c>
      <c r="E52" s="49" t="s">
        <v>651</v>
      </c>
      <c r="F52" s="50">
        <v>7200</v>
      </c>
      <c r="G52" s="50">
        <v>7200</v>
      </c>
    </row>
    <row r="53" spans="1:7" x14ac:dyDescent="0.25">
      <c r="A53" s="46">
        <v>1573</v>
      </c>
      <c r="B53" s="90">
        <v>43546</v>
      </c>
      <c r="C53" s="64" t="s">
        <v>263</v>
      </c>
      <c r="D53" s="65" t="s">
        <v>591</v>
      </c>
      <c r="E53" s="98" t="s">
        <v>487</v>
      </c>
      <c r="F53" s="99">
        <v>300</v>
      </c>
      <c r="G53" s="99">
        <v>300</v>
      </c>
    </row>
    <row r="54" spans="1:7" x14ac:dyDescent="0.25">
      <c r="A54" s="49">
        <v>1105798</v>
      </c>
      <c r="B54" s="83">
        <v>43553</v>
      </c>
      <c r="C54" s="46" t="s">
        <v>913</v>
      </c>
      <c r="D54" s="48" t="s">
        <v>912</v>
      </c>
      <c r="E54" s="183" t="s">
        <v>911</v>
      </c>
      <c r="F54" s="50">
        <v>1300</v>
      </c>
      <c r="G54" s="50">
        <v>1300</v>
      </c>
    </row>
    <row r="55" spans="1:7" x14ac:dyDescent="0.25">
      <c r="A55" s="46">
        <v>1105915</v>
      </c>
      <c r="B55" s="83">
        <v>43525</v>
      </c>
      <c r="C55" s="46" t="s">
        <v>946</v>
      </c>
      <c r="D55" s="48" t="s">
        <v>945</v>
      </c>
      <c r="E55" s="49" t="s">
        <v>478</v>
      </c>
      <c r="F55" s="50">
        <v>3500</v>
      </c>
      <c r="G55" s="50">
        <v>3500</v>
      </c>
    </row>
    <row r="56" spans="1:7" x14ac:dyDescent="0.25">
      <c r="A56" s="49">
        <v>374134</v>
      </c>
      <c r="B56" s="90">
        <v>43537</v>
      </c>
      <c r="C56" s="140" t="s">
        <v>909</v>
      </c>
      <c r="D56" s="49" t="s">
        <v>908</v>
      </c>
      <c r="E56" s="98" t="s">
        <v>61</v>
      </c>
      <c r="F56" s="99">
        <v>134.99</v>
      </c>
      <c r="G56" s="99">
        <v>134.99</v>
      </c>
    </row>
    <row r="57" spans="1:7" x14ac:dyDescent="0.25">
      <c r="A57" s="98">
        <v>3726335179</v>
      </c>
      <c r="B57" s="90">
        <v>43531</v>
      </c>
      <c r="C57" s="46" t="s">
        <v>926</v>
      </c>
      <c r="D57" s="65" t="s">
        <v>925</v>
      </c>
      <c r="E57" s="65" t="s">
        <v>64</v>
      </c>
      <c r="F57" s="86">
        <v>684.03</v>
      </c>
      <c r="G57" s="185">
        <v>684.03</v>
      </c>
    </row>
    <row r="58" spans="1:7" x14ac:dyDescent="0.25">
      <c r="A58" s="46">
        <v>118895661</v>
      </c>
      <c r="B58" s="90">
        <v>43537</v>
      </c>
      <c r="C58" s="46" t="s">
        <v>62</v>
      </c>
      <c r="D58" s="65" t="s">
        <v>907</v>
      </c>
      <c r="E58" s="98" t="s">
        <v>64</v>
      </c>
      <c r="F58" s="182">
        <v>252.32</v>
      </c>
      <c r="G58" s="99">
        <v>252.32</v>
      </c>
    </row>
    <row r="59" spans="1:7" x14ac:dyDescent="0.25">
      <c r="A59" s="46">
        <v>3073</v>
      </c>
      <c r="B59" s="83">
        <v>43551</v>
      </c>
      <c r="C59" s="46" t="s">
        <v>566</v>
      </c>
      <c r="D59" s="48" t="s">
        <v>940</v>
      </c>
      <c r="E59" s="49" t="s">
        <v>144</v>
      </c>
      <c r="F59" s="50">
        <v>2425.13</v>
      </c>
      <c r="G59" s="50">
        <v>2425.13</v>
      </c>
    </row>
    <row r="60" spans="1:7" x14ac:dyDescent="0.25">
      <c r="A60" s="46">
        <v>1634</v>
      </c>
      <c r="B60" s="83">
        <v>43553</v>
      </c>
      <c r="C60" s="46" t="s">
        <v>714</v>
      </c>
      <c r="D60" s="48" t="s">
        <v>910</v>
      </c>
      <c r="E60" s="48" t="s">
        <v>464</v>
      </c>
      <c r="F60" s="50">
        <v>2200</v>
      </c>
      <c r="G60" s="50">
        <v>2200</v>
      </c>
    </row>
    <row r="61" spans="1:7" x14ac:dyDescent="0.25">
      <c r="A61" s="84"/>
      <c r="B61" s="83"/>
      <c r="C61" s="84"/>
      <c r="D61" s="48"/>
      <c r="E61" s="49"/>
      <c r="F61" s="50"/>
      <c r="G61" s="50"/>
    </row>
    <row r="62" spans="1:7" x14ac:dyDescent="0.25">
      <c r="A62" s="51"/>
      <c r="B62" s="53"/>
      <c r="C62" s="51"/>
      <c r="D62" s="54"/>
      <c r="E62" s="54"/>
      <c r="F62" s="55">
        <f>SUM(F52:F61)</f>
        <v>17996.47</v>
      </c>
      <c r="G62" s="55"/>
    </row>
    <row r="63" spans="1:7" ht="15.75" thickBot="1" x14ac:dyDescent="0.3">
      <c r="A63" s="56"/>
      <c r="B63" s="56"/>
      <c r="C63" s="56"/>
      <c r="D63" s="56"/>
      <c r="E63" s="56"/>
      <c r="F63" s="55">
        <v>17996.47</v>
      </c>
      <c r="G63" s="58">
        <f>SUM(G52:G62)</f>
        <v>17996.47</v>
      </c>
    </row>
    <row r="64" spans="1:7" ht="19.5" thickBot="1" x14ac:dyDescent="0.35">
      <c r="A64" s="238" t="s">
        <v>1</v>
      </c>
      <c r="B64" s="239"/>
      <c r="C64" s="239"/>
      <c r="D64" s="239"/>
      <c r="E64" s="240"/>
      <c r="F64" s="243">
        <f>G63</f>
        <v>17996.47</v>
      </c>
      <c r="G64" s="244"/>
    </row>
    <row r="65" spans="1:7" x14ac:dyDescent="0.25">
      <c r="A65" s="251" t="s">
        <v>7</v>
      </c>
      <c r="B65" s="252"/>
      <c r="C65" s="253" t="s">
        <v>1217</v>
      </c>
      <c r="D65" s="254"/>
      <c r="E65" s="17" t="s">
        <v>904</v>
      </c>
      <c r="F65" s="253"/>
      <c r="G65" s="254"/>
    </row>
    <row r="67" spans="1:7" ht="15.75" thickBot="1" x14ac:dyDescent="0.3"/>
    <row r="68" spans="1:7" ht="14.45" customHeight="1" x14ac:dyDescent="0.25">
      <c r="A68" s="245" t="s">
        <v>8</v>
      </c>
      <c r="B68" s="246"/>
      <c r="C68" s="246"/>
      <c r="D68" s="246"/>
      <c r="E68" s="246"/>
      <c r="F68" s="246"/>
      <c r="G68" s="247"/>
    </row>
    <row r="69" spans="1:7" ht="15" customHeight="1" thickBot="1" x14ac:dyDescent="0.3">
      <c r="A69" s="248"/>
      <c r="B69" s="249"/>
      <c r="C69" s="249"/>
      <c r="D69" s="249"/>
      <c r="E69" s="249"/>
      <c r="F69" s="249"/>
      <c r="G69" s="250"/>
    </row>
    <row r="70" spans="1:7" ht="16.5" thickBot="1" x14ac:dyDescent="0.3">
      <c r="A70" s="233" t="s">
        <v>419</v>
      </c>
      <c r="B70" s="234"/>
      <c r="C70" s="234"/>
      <c r="D70" s="234"/>
      <c r="E70" s="235"/>
      <c r="F70" s="233" t="s">
        <v>57</v>
      </c>
      <c r="G70" s="235"/>
    </row>
    <row r="71" spans="1:7" ht="16.5" thickBot="1" x14ac:dyDescent="0.3">
      <c r="A71" s="1" t="s">
        <v>2</v>
      </c>
      <c r="B71" s="233" t="s">
        <v>920</v>
      </c>
      <c r="C71" s="234"/>
      <c r="D71" s="234"/>
      <c r="E71" s="235"/>
      <c r="F71" s="236" t="s">
        <v>944</v>
      </c>
      <c r="G71" s="237"/>
    </row>
    <row r="72" spans="1:7" x14ac:dyDescent="0.25">
      <c r="A72" s="80" t="s">
        <v>3</v>
      </c>
      <c r="B72" s="81" t="s">
        <v>11</v>
      </c>
      <c r="C72" s="81" t="s">
        <v>0</v>
      </c>
      <c r="D72" s="81" t="s">
        <v>752</v>
      </c>
      <c r="E72" s="81" t="s">
        <v>6</v>
      </c>
      <c r="F72" s="81" t="s">
        <v>33</v>
      </c>
      <c r="G72" s="81" t="s">
        <v>5</v>
      </c>
    </row>
    <row r="73" spans="1:7" x14ac:dyDescent="0.25">
      <c r="A73" s="49">
        <v>32020</v>
      </c>
      <c r="B73" s="90">
        <v>43584</v>
      </c>
      <c r="C73" s="140" t="s">
        <v>288</v>
      </c>
      <c r="D73" s="49" t="s">
        <v>943</v>
      </c>
      <c r="E73" s="98" t="s">
        <v>942</v>
      </c>
      <c r="F73" s="99">
        <v>236.25</v>
      </c>
      <c r="G73" s="99">
        <v>236.25</v>
      </c>
    </row>
    <row r="74" spans="1:7" x14ac:dyDescent="0.25">
      <c r="A74" s="183">
        <v>24664</v>
      </c>
      <c r="B74" s="90">
        <v>43585</v>
      </c>
      <c r="C74" s="140" t="s">
        <v>154</v>
      </c>
      <c r="D74" s="49" t="s">
        <v>941</v>
      </c>
      <c r="E74" s="49" t="s">
        <v>156</v>
      </c>
      <c r="F74" s="99">
        <v>360</v>
      </c>
      <c r="G74" s="99">
        <v>360</v>
      </c>
    </row>
    <row r="75" spans="1:7" x14ac:dyDescent="0.25">
      <c r="A75" s="183">
        <v>901311</v>
      </c>
      <c r="B75" s="90">
        <v>43571</v>
      </c>
      <c r="C75" s="140" t="s">
        <v>138</v>
      </c>
      <c r="D75" s="49" t="s">
        <v>577</v>
      </c>
      <c r="E75" s="98" t="s">
        <v>237</v>
      </c>
      <c r="F75" s="99">
        <v>492.7</v>
      </c>
      <c r="G75" s="99">
        <v>492.7</v>
      </c>
    </row>
    <row r="76" spans="1:7" x14ac:dyDescent="0.25">
      <c r="A76" s="46">
        <v>1647</v>
      </c>
      <c r="B76" s="83">
        <v>43580</v>
      </c>
      <c r="C76" s="46" t="s">
        <v>714</v>
      </c>
      <c r="D76" s="48" t="s">
        <v>910</v>
      </c>
      <c r="E76" s="48" t="s">
        <v>464</v>
      </c>
      <c r="F76" s="50">
        <v>2200</v>
      </c>
      <c r="G76" s="50">
        <v>2200</v>
      </c>
    </row>
    <row r="77" spans="1:7" x14ac:dyDescent="0.25">
      <c r="A77" s="46">
        <v>3107</v>
      </c>
      <c r="B77" s="83">
        <v>43581</v>
      </c>
      <c r="C77" s="46" t="s">
        <v>566</v>
      </c>
      <c r="D77" s="48" t="s">
        <v>940</v>
      </c>
      <c r="E77" s="49" t="s">
        <v>144</v>
      </c>
      <c r="F77" s="50">
        <v>902.07</v>
      </c>
      <c r="G77" s="50">
        <v>902.07</v>
      </c>
    </row>
    <row r="78" spans="1:7" x14ac:dyDescent="0.25">
      <c r="A78" s="46">
        <v>3200</v>
      </c>
      <c r="B78" s="83">
        <v>43581</v>
      </c>
      <c r="C78" s="46" t="s">
        <v>588</v>
      </c>
      <c r="D78" s="48" t="s">
        <v>940</v>
      </c>
      <c r="E78" s="49" t="s">
        <v>144</v>
      </c>
      <c r="F78" s="50">
        <v>1771.23</v>
      </c>
      <c r="G78" s="50">
        <v>1771.23</v>
      </c>
    </row>
    <row r="79" spans="1:7" x14ac:dyDescent="0.25">
      <c r="A79" s="49">
        <v>425368</v>
      </c>
      <c r="B79" s="90">
        <v>43565</v>
      </c>
      <c r="C79" s="140" t="s">
        <v>909</v>
      </c>
      <c r="D79" s="49" t="s">
        <v>908</v>
      </c>
      <c r="E79" s="98" t="s">
        <v>61</v>
      </c>
      <c r="F79" s="99">
        <v>137.78</v>
      </c>
      <c r="G79" s="99">
        <v>134.99</v>
      </c>
    </row>
    <row r="80" spans="1:7" x14ac:dyDescent="0.25">
      <c r="A80" s="98">
        <v>3764046325</v>
      </c>
      <c r="B80" s="90">
        <v>43551</v>
      </c>
      <c r="C80" s="46" t="s">
        <v>926</v>
      </c>
      <c r="D80" s="65" t="s">
        <v>925</v>
      </c>
      <c r="E80" s="65" t="s">
        <v>64</v>
      </c>
      <c r="F80" s="184">
        <v>687.42</v>
      </c>
      <c r="G80" s="94">
        <v>687.42</v>
      </c>
    </row>
    <row r="81" spans="1:7" x14ac:dyDescent="0.25">
      <c r="A81" s="46">
        <v>138997688</v>
      </c>
      <c r="B81" s="90">
        <v>43564</v>
      </c>
      <c r="C81" s="46" t="s">
        <v>62</v>
      </c>
      <c r="D81" s="65" t="s">
        <v>907</v>
      </c>
      <c r="E81" s="98" t="s">
        <v>64</v>
      </c>
      <c r="F81" s="182">
        <v>249.91</v>
      </c>
      <c r="G81" s="99">
        <v>249.91</v>
      </c>
    </row>
    <row r="82" spans="1:7" x14ac:dyDescent="0.25">
      <c r="A82" s="49">
        <v>1120267</v>
      </c>
      <c r="B82" s="83">
        <v>43584</v>
      </c>
      <c r="C82" s="46" t="s">
        <v>913</v>
      </c>
      <c r="D82" s="48" t="s">
        <v>912</v>
      </c>
      <c r="E82" s="183" t="s">
        <v>911</v>
      </c>
      <c r="F82" s="50">
        <v>1300</v>
      </c>
      <c r="G82" s="50">
        <v>1300</v>
      </c>
    </row>
    <row r="83" spans="1:7" x14ac:dyDescent="0.25">
      <c r="A83" s="46">
        <v>1586</v>
      </c>
      <c r="B83" s="90">
        <v>43578</v>
      </c>
      <c r="C83" s="64" t="s">
        <v>263</v>
      </c>
      <c r="D83" s="65" t="s">
        <v>591</v>
      </c>
      <c r="E83" s="98" t="s">
        <v>487</v>
      </c>
      <c r="F83" s="99">
        <v>300</v>
      </c>
      <c r="G83" s="99">
        <v>300</v>
      </c>
    </row>
    <row r="84" spans="1:7" x14ac:dyDescent="0.25">
      <c r="A84" s="49">
        <v>26</v>
      </c>
      <c r="B84" s="83">
        <v>43587</v>
      </c>
      <c r="C84" s="52" t="s">
        <v>915</v>
      </c>
      <c r="D84" s="48" t="s">
        <v>914</v>
      </c>
      <c r="E84" s="49" t="s">
        <v>651</v>
      </c>
      <c r="F84" s="50">
        <v>7500</v>
      </c>
      <c r="G84" s="50">
        <v>7500</v>
      </c>
    </row>
    <row r="85" spans="1:7" x14ac:dyDescent="0.25">
      <c r="A85" s="84"/>
      <c r="B85" s="83"/>
      <c r="C85" s="84"/>
      <c r="D85" s="48"/>
      <c r="E85" s="49"/>
      <c r="F85" s="50"/>
      <c r="G85" s="50"/>
    </row>
    <row r="86" spans="1:7" x14ac:dyDescent="0.25">
      <c r="A86" s="51"/>
      <c r="B86" s="53"/>
      <c r="C86" s="51"/>
      <c r="D86" s="54"/>
      <c r="E86" s="54"/>
      <c r="F86" s="55"/>
      <c r="G86" s="55"/>
    </row>
    <row r="87" spans="1:7" ht="15.75" thickBot="1" x14ac:dyDescent="0.3">
      <c r="A87" s="56"/>
      <c r="B87" s="56"/>
      <c r="C87" s="56"/>
      <c r="D87" s="56"/>
      <c r="E87" s="56"/>
      <c r="F87" s="55">
        <f>SUM(F73:F86)</f>
        <v>16137.36</v>
      </c>
      <c r="G87" s="58">
        <f>SUM(G73:G86)</f>
        <v>16134.57</v>
      </c>
    </row>
    <row r="88" spans="1:7" ht="19.5" thickBot="1" x14ac:dyDescent="0.35">
      <c r="A88" s="238" t="s">
        <v>1</v>
      </c>
      <c r="B88" s="239"/>
      <c r="C88" s="239"/>
      <c r="D88" s="239"/>
      <c r="E88" s="240"/>
      <c r="F88" s="243">
        <f>G87</f>
        <v>16134.57</v>
      </c>
      <c r="G88" s="244"/>
    </row>
    <row r="89" spans="1:7" x14ac:dyDescent="0.25">
      <c r="A89" s="251" t="s">
        <v>7</v>
      </c>
      <c r="B89" s="252"/>
      <c r="C89" s="253" t="s">
        <v>1217</v>
      </c>
      <c r="D89" s="254"/>
      <c r="E89" s="17" t="s">
        <v>904</v>
      </c>
      <c r="F89" s="253"/>
      <c r="G89" s="254"/>
    </row>
    <row r="90" spans="1:7" x14ac:dyDescent="0.25">
      <c r="F90" s="159"/>
    </row>
    <row r="91" spans="1:7" ht="15.75" thickBot="1" x14ac:dyDescent="0.3"/>
    <row r="92" spans="1:7" x14ac:dyDescent="0.25">
      <c r="A92" s="245" t="s">
        <v>8</v>
      </c>
      <c r="B92" s="246"/>
      <c r="C92" s="246"/>
      <c r="D92" s="246"/>
      <c r="E92" s="246"/>
      <c r="F92" s="246"/>
      <c r="G92" s="247"/>
    </row>
    <row r="93" spans="1:7" ht="15.75" thickBot="1" x14ac:dyDescent="0.3">
      <c r="A93" s="248"/>
      <c r="B93" s="249"/>
      <c r="C93" s="249"/>
      <c r="D93" s="249"/>
      <c r="E93" s="249"/>
      <c r="F93" s="249"/>
      <c r="G93" s="250"/>
    </row>
    <row r="94" spans="1:7" ht="16.5" thickBot="1" x14ac:dyDescent="0.3">
      <c r="A94" s="233" t="s">
        <v>419</v>
      </c>
      <c r="B94" s="234"/>
      <c r="C94" s="234"/>
      <c r="D94" s="234"/>
      <c r="E94" s="235"/>
      <c r="F94" s="233" t="s">
        <v>57</v>
      </c>
      <c r="G94" s="235"/>
    </row>
    <row r="95" spans="1:7" ht="16.5" thickBot="1" x14ac:dyDescent="0.3">
      <c r="A95" s="1" t="s">
        <v>2</v>
      </c>
      <c r="B95" s="233" t="s">
        <v>920</v>
      </c>
      <c r="C95" s="234"/>
      <c r="D95" s="234"/>
      <c r="E95" s="235"/>
      <c r="F95" s="236" t="s">
        <v>672</v>
      </c>
      <c r="G95" s="237"/>
    </row>
    <row r="96" spans="1:7" x14ac:dyDescent="0.25">
      <c r="A96" s="80" t="s">
        <v>3</v>
      </c>
      <c r="B96" s="81" t="s">
        <v>11</v>
      </c>
      <c r="C96" s="81" t="s">
        <v>0</v>
      </c>
      <c r="D96" s="81" t="s">
        <v>752</v>
      </c>
      <c r="E96" s="81" t="s">
        <v>6</v>
      </c>
      <c r="F96" s="81" t="s">
        <v>33</v>
      </c>
      <c r="G96" s="81" t="s">
        <v>5</v>
      </c>
    </row>
    <row r="97" spans="1:7" x14ac:dyDescent="0.25">
      <c r="A97" s="46">
        <v>477895</v>
      </c>
      <c r="B97" s="90">
        <v>43595</v>
      </c>
      <c r="C97" s="46" t="s">
        <v>62</v>
      </c>
      <c r="D97" s="65" t="s">
        <v>907</v>
      </c>
      <c r="E97" s="98" t="s">
        <v>64</v>
      </c>
      <c r="F97" s="182">
        <v>258.83</v>
      </c>
      <c r="G97" s="99">
        <v>242.7</v>
      </c>
    </row>
    <row r="98" spans="1:7" x14ac:dyDescent="0.25">
      <c r="A98" s="49">
        <v>1653587041</v>
      </c>
      <c r="B98" s="90">
        <v>43620</v>
      </c>
      <c r="C98" s="91" t="s">
        <v>918</v>
      </c>
      <c r="D98" s="49" t="s">
        <v>934</v>
      </c>
      <c r="E98" s="49" t="s">
        <v>933</v>
      </c>
      <c r="F98" s="99">
        <v>1499.16</v>
      </c>
      <c r="G98" s="99">
        <v>1499.16</v>
      </c>
    </row>
    <row r="99" spans="1:7" x14ac:dyDescent="0.25">
      <c r="A99" s="49">
        <v>204</v>
      </c>
      <c r="B99" s="90">
        <v>43613</v>
      </c>
      <c r="C99" s="91" t="s">
        <v>939</v>
      </c>
      <c r="D99" s="49" t="s">
        <v>938</v>
      </c>
      <c r="E99" s="98" t="s">
        <v>937</v>
      </c>
      <c r="F99" s="99">
        <v>1500</v>
      </c>
      <c r="G99" s="99">
        <v>1500</v>
      </c>
    </row>
    <row r="100" spans="1:7" x14ac:dyDescent="0.25">
      <c r="A100" s="183">
        <v>169</v>
      </c>
      <c r="B100" s="90">
        <v>43613</v>
      </c>
      <c r="C100" s="91" t="s">
        <v>717</v>
      </c>
      <c r="D100" s="49" t="s">
        <v>718</v>
      </c>
      <c r="E100" s="98" t="s">
        <v>426</v>
      </c>
      <c r="F100" s="99">
        <v>40.5</v>
      </c>
      <c r="G100" s="99">
        <v>40.5</v>
      </c>
    </row>
    <row r="101" spans="1:7" x14ac:dyDescent="0.25">
      <c r="A101" s="49">
        <v>27</v>
      </c>
      <c r="B101" s="83">
        <v>43619</v>
      </c>
      <c r="C101" s="52" t="s">
        <v>915</v>
      </c>
      <c r="D101" s="48" t="s">
        <v>914</v>
      </c>
      <c r="E101" s="49" t="s">
        <v>651</v>
      </c>
      <c r="F101" s="50">
        <v>7500</v>
      </c>
      <c r="G101" s="50">
        <v>7500</v>
      </c>
    </row>
    <row r="102" spans="1:7" x14ac:dyDescent="0.25">
      <c r="A102" s="49">
        <v>1166719</v>
      </c>
      <c r="B102" s="83">
        <v>43615</v>
      </c>
      <c r="C102" s="46" t="s">
        <v>913</v>
      </c>
      <c r="D102" s="48" t="s">
        <v>912</v>
      </c>
      <c r="E102" s="183" t="s">
        <v>911</v>
      </c>
      <c r="F102" s="50">
        <v>1300</v>
      </c>
      <c r="G102" s="50">
        <v>1300</v>
      </c>
    </row>
    <row r="103" spans="1:7" x14ac:dyDescent="0.25">
      <c r="A103" s="46">
        <v>2</v>
      </c>
      <c r="B103" s="90">
        <v>43615</v>
      </c>
      <c r="C103" s="64" t="s">
        <v>279</v>
      </c>
      <c r="D103" s="65" t="s">
        <v>296</v>
      </c>
      <c r="E103" s="98" t="s">
        <v>487</v>
      </c>
      <c r="F103" s="99">
        <v>300</v>
      </c>
      <c r="G103" s="99">
        <v>300</v>
      </c>
    </row>
    <row r="104" spans="1:7" x14ac:dyDescent="0.25">
      <c r="A104" s="46">
        <v>3232</v>
      </c>
      <c r="B104" s="83">
        <v>43612</v>
      </c>
      <c r="C104" s="46" t="s">
        <v>588</v>
      </c>
      <c r="D104" s="48" t="s">
        <v>936</v>
      </c>
      <c r="E104" s="49" t="s">
        <v>144</v>
      </c>
      <c r="F104" s="50">
        <v>140</v>
      </c>
      <c r="G104" s="50">
        <v>140</v>
      </c>
    </row>
    <row r="105" spans="1:7" x14ac:dyDescent="0.25">
      <c r="A105" s="46">
        <v>16</v>
      </c>
      <c r="B105" s="83">
        <v>43612</v>
      </c>
      <c r="C105" s="46" t="s">
        <v>595</v>
      </c>
      <c r="D105" s="48" t="s">
        <v>596</v>
      </c>
      <c r="E105" s="49" t="s">
        <v>144</v>
      </c>
      <c r="F105" s="50">
        <v>2333.4499999999998</v>
      </c>
      <c r="G105" s="50">
        <v>2333.4499999999998</v>
      </c>
    </row>
    <row r="106" spans="1:7" x14ac:dyDescent="0.25">
      <c r="A106" s="46">
        <v>1656</v>
      </c>
      <c r="B106" s="83">
        <v>43614</v>
      </c>
      <c r="C106" s="46" t="s">
        <v>714</v>
      </c>
      <c r="D106" s="48" t="s">
        <v>910</v>
      </c>
      <c r="E106" s="48" t="s">
        <v>464</v>
      </c>
      <c r="F106" s="50">
        <v>2200</v>
      </c>
      <c r="G106" s="50">
        <v>2200</v>
      </c>
    </row>
    <row r="107" spans="1:7" x14ac:dyDescent="0.25">
      <c r="A107" s="49">
        <v>477128</v>
      </c>
      <c r="B107" s="90">
        <v>43595</v>
      </c>
      <c r="C107" s="91" t="s">
        <v>909</v>
      </c>
      <c r="D107" s="49" t="s">
        <v>908</v>
      </c>
      <c r="E107" s="98" t="s">
        <v>61</v>
      </c>
      <c r="F107" s="99">
        <v>134.99</v>
      </c>
      <c r="G107" s="99">
        <v>134.99</v>
      </c>
    </row>
    <row r="108" spans="1:7" x14ac:dyDescent="0.25">
      <c r="A108" s="98">
        <v>3812329019</v>
      </c>
      <c r="B108" s="90">
        <v>43613</v>
      </c>
      <c r="C108" s="46" t="s">
        <v>926</v>
      </c>
      <c r="D108" s="65" t="s">
        <v>925</v>
      </c>
      <c r="E108" s="65" t="s">
        <v>64</v>
      </c>
      <c r="F108" s="184">
        <v>693.6</v>
      </c>
      <c r="G108" s="94">
        <v>693.6</v>
      </c>
    </row>
    <row r="109" spans="1:7" x14ac:dyDescent="0.25">
      <c r="A109" s="84"/>
      <c r="B109" s="83"/>
      <c r="C109" s="84"/>
      <c r="D109" s="48"/>
      <c r="E109" s="49"/>
      <c r="F109" s="50"/>
      <c r="G109" s="50"/>
    </row>
    <row r="110" spans="1:7" x14ac:dyDescent="0.25">
      <c r="A110" s="51"/>
      <c r="B110" s="53"/>
      <c r="C110" s="51"/>
      <c r="D110" s="54"/>
      <c r="E110" s="54"/>
      <c r="F110" s="55"/>
      <c r="G110" s="55"/>
    </row>
    <row r="111" spans="1:7" ht="15.75" thickBot="1" x14ac:dyDescent="0.3">
      <c r="A111" s="56"/>
      <c r="B111" s="56"/>
      <c r="C111" s="56"/>
      <c r="D111" s="56"/>
      <c r="E111" s="56"/>
      <c r="F111" s="55">
        <f>SUM(F97:F110)</f>
        <v>17900.53</v>
      </c>
      <c r="G111" s="58">
        <f>SUM(G97:G110)</f>
        <v>17884.400000000001</v>
      </c>
    </row>
    <row r="112" spans="1:7" ht="19.5" thickBot="1" x14ac:dyDescent="0.35">
      <c r="A112" s="238" t="s">
        <v>1</v>
      </c>
      <c r="B112" s="239"/>
      <c r="C112" s="239"/>
      <c r="D112" s="239"/>
      <c r="E112" s="240"/>
      <c r="F112" s="243">
        <f>G111</f>
        <v>17884.400000000001</v>
      </c>
      <c r="G112" s="244"/>
    </row>
    <row r="113" spans="1:7" x14ac:dyDescent="0.25">
      <c r="A113" s="251" t="s">
        <v>7</v>
      </c>
      <c r="B113" s="252"/>
      <c r="C113" s="253" t="s">
        <v>1217</v>
      </c>
      <c r="D113" s="254"/>
      <c r="E113" s="17" t="s">
        <v>904</v>
      </c>
      <c r="F113" s="253"/>
      <c r="G113" s="254"/>
    </row>
    <row r="115" spans="1:7" ht="15.75" thickBot="1" x14ac:dyDescent="0.3"/>
    <row r="116" spans="1:7" x14ac:dyDescent="0.25">
      <c r="A116" s="245" t="s">
        <v>8</v>
      </c>
      <c r="B116" s="246"/>
      <c r="C116" s="246"/>
      <c r="D116" s="246"/>
      <c r="E116" s="246"/>
      <c r="F116" s="246"/>
      <c r="G116" s="247"/>
    </row>
    <row r="117" spans="1:7" ht="15.75" thickBot="1" x14ac:dyDescent="0.3">
      <c r="A117" s="248"/>
      <c r="B117" s="249"/>
      <c r="C117" s="249"/>
      <c r="D117" s="249"/>
      <c r="E117" s="249"/>
      <c r="F117" s="249"/>
      <c r="G117" s="250"/>
    </row>
    <row r="118" spans="1:7" ht="16.5" thickBot="1" x14ac:dyDescent="0.3">
      <c r="A118" s="233" t="s">
        <v>419</v>
      </c>
      <c r="B118" s="234"/>
      <c r="C118" s="234"/>
      <c r="D118" s="234"/>
      <c r="E118" s="235"/>
      <c r="F118" s="233" t="s">
        <v>57</v>
      </c>
      <c r="G118" s="235"/>
    </row>
    <row r="119" spans="1:7" ht="16.5" thickBot="1" x14ac:dyDescent="0.3">
      <c r="A119" s="1" t="s">
        <v>2</v>
      </c>
      <c r="B119" s="233" t="s">
        <v>920</v>
      </c>
      <c r="C119" s="234"/>
      <c r="D119" s="234"/>
      <c r="E119" s="235"/>
      <c r="F119" s="236" t="s">
        <v>676</v>
      </c>
      <c r="G119" s="237"/>
    </row>
    <row r="120" spans="1:7" x14ac:dyDescent="0.25">
      <c r="A120" s="80" t="s">
        <v>3</v>
      </c>
      <c r="B120" s="81" t="s">
        <v>11</v>
      </c>
      <c r="C120" s="81" t="s">
        <v>0</v>
      </c>
      <c r="D120" s="81" t="s">
        <v>752</v>
      </c>
      <c r="E120" s="81" t="s">
        <v>6</v>
      </c>
      <c r="F120" s="81" t="s">
        <v>33</v>
      </c>
      <c r="G120" s="81" t="s">
        <v>5</v>
      </c>
    </row>
    <row r="121" spans="1:7" x14ac:dyDescent="0.25">
      <c r="A121" s="183">
        <v>930104</v>
      </c>
      <c r="B121" s="90">
        <v>43648</v>
      </c>
      <c r="C121" s="91" t="s">
        <v>138</v>
      </c>
      <c r="D121" s="49" t="s">
        <v>139</v>
      </c>
      <c r="E121" s="98" t="s">
        <v>237</v>
      </c>
      <c r="F121" s="99">
        <v>122.85</v>
      </c>
      <c r="G121" s="99">
        <v>122.85</v>
      </c>
    </row>
    <row r="122" spans="1:7" x14ac:dyDescent="0.25">
      <c r="A122" s="183">
        <v>930097</v>
      </c>
      <c r="B122" s="90">
        <v>43648</v>
      </c>
      <c r="C122" s="91" t="s">
        <v>138</v>
      </c>
      <c r="D122" s="49" t="s">
        <v>139</v>
      </c>
      <c r="E122" s="98" t="s">
        <v>935</v>
      </c>
      <c r="F122" s="99">
        <v>393.86</v>
      </c>
      <c r="G122" s="99">
        <v>393.86</v>
      </c>
    </row>
    <row r="123" spans="1:7" x14ac:dyDescent="0.25">
      <c r="A123" s="49">
        <v>1666989204</v>
      </c>
      <c r="B123" s="90">
        <v>43648</v>
      </c>
      <c r="C123" s="91" t="s">
        <v>918</v>
      </c>
      <c r="D123" s="49" t="s">
        <v>934</v>
      </c>
      <c r="E123" s="49" t="s">
        <v>933</v>
      </c>
      <c r="F123" s="99">
        <v>1082.3</v>
      </c>
      <c r="G123" s="99">
        <v>1082.3</v>
      </c>
    </row>
    <row r="124" spans="1:7" x14ac:dyDescent="0.25">
      <c r="A124" s="183">
        <v>193</v>
      </c>
      <c r="B124" s="90">
        <v>43643</v>
      </c>
      <c r="C124" s="91" t="s">
        <v>717</v>
      </c>
      <c r="D124" s="49" t="s">
        <v>718</v>
      </c>
      <c r="E124" s="98" t="s">
        <v>426</v>
      </c>
      <c r="F124" s="99">
        <v>40.5</v>
      </c>
      <c r="G124" s="99">
        <v>40.5</v>
      </c>
    </row>
    <row r="125" spans="1:7" x14ac:dyDescent="0.25">
      <c r="A125" s="49">
        <v>28</v>
      </c>
      <c r="B125" s="83">
        <v>43648</v>
      </c>
      <c r="C125" s="52" t="s">
        <v>915</v>
      </c>
      <c r="D125" s="48" t="s">
        <v>914</v>
      </c>
      <c r="E125" s="49" t="s">
        <v>651</v>
      </c>
      <c r="F125" s="50">
        <v>8000</v>
      </c>
      <c r="G125" s="50">
        <v>8000</v>
      </c>
    </row>
    <row r="126" spans="1:7" x14ac:dyDescent="0.25">
      <c r="A126" s="49">
        <v>1151203</v>
      </c>
      <c r="B126" s="83">
        <v>43644</v>
      </c>
      <c r="C126" s="46" t="s">
        <v>913</v>
      </c>
      <c r="D126" s="48" t="s">
        <v>912</v>
      </c>
      <c r="E126" s="183" t="s">
        <v>911</v>
      </c>
      <c r="F126" s="50">
        <v>1300</v>
      </c>
      <c r="G126" s="50">
        <v>1300</v>
      </c>
    </row>
    <row r="127" spans="1:7" x14ac:dyDescent="0.25">
      <c r="A127" s="49">
        <v>13</v>
      </c>
      <c r="B127" s="83">
        <v>43640</v>
      </c>
      <c r="C127" s="46" t="s">
        <v>279</v>
      </c>
      <c r="D127" s="65" t="s">
        <v>296</v>
      </c>
      <c r="E127" s="98" t="s">
        <v>487</v>
      </c>
      <c r="F127" s="99">
        <v>300</v>
      </c>
      <c r="G127" s="99">
        <v>300</v>
      </c>
    </row>
    <row r="128" spans="1:7" x14ac:dyDescent="0.25">
      <c r="A128" s="46">
        <v>55</v>
      </c>
      <c r="B128" s="83">
        <v>43642</v>
      </c>
      <c r="C128" s="46" t="s">
        <v>595</v>
      </c>
      <c r="D128" s="48" t="s">
        <v>596</v>
      </c>
      <c r="E128" s="49" t="s">
        <v>144</v>
      </c>
      <c r="F128" s="50">
        <v>3087.2</v>
      </c>
      <c r="G128" s="50">
        <v>2700</v>
      </c>
    </row>
    <row r="129" spans="1:7" x14ac:dyDescent="0.25">
      <c r="A129" s="46">
        <v>1668</v>
      </c>
      <c r="B129" s="83">
        <v>43643</v>
      </c>
      <c r="C129" s="46" t="s">
        <v>714</v>
      </c>
      <c r="D129" s="48" t="s">
        <v>910</v>
      </c>
      <c r="E129" s="48" t="s">
        <v>464</v>
      </c>
      <c r="F129" s="50">
        <v>2200</v>
      </c>
      <c r="G129" s="50">
        <v>2200</v>
      </c>
    </row>
    <row r="130" spans="1:7" x14ac:dyDescent="0.25">
      <c r="A130" s="49">
        <v>529699</v>
      </c>
      <c r="B130" s="90">
        <v>43626</v>
      </c>
      <c r="C130" s="91" t="s">
        <v>909</v>
      </c>
      <c r="D130" s="49" t="s">
        <v>908</v>
      </c>
      <c r="E130" s="98" t="s">
        <v>61</v>
      </c>
      <c r="F130" s="99">
        <v>134.99</v>
      </c>
      <c r="G130" s="99">
        <v>134.99</v>
      </c>
    </row>
    <row r="131" spans="1:7" x14ac:dyDescent="0.25">
      <c r="A131" s="98">
        <v>3854245670</v>
      </c>
      <c r="B131" s="90">
        <v>43641</v>
      </c>
      <c r="C131" s="46" t="s">
        <v>926</v>
      </c>
      <c r="D131" s="65" t="s">
        <v>925</v>
      </c>
      <c r="E131" s="65" t="s">
        <v>64</v>
      </c>
      <c r="F131" s="184">
        <v>685.59</v>
      </c>
      <c r="G131" s="94">
        <v>685.59</v>
      </c>
    </row>
    <row r="132" spans="1:7" x14ac:dyDescent="0.25">
      <c r="A132" s="46">
        <v>534750</v>
      </c>
      <c r="B132" s="90">
        <v>43626</v>
      </c>
      <c r="C132" s="46" t="s">
        <v>62</v>
      </c>
      <c r="D132" s="65" t="s">
        <v>907</v>
      </c>
      <c r="E132" s="98" t="s">
        <v>64</v>
      </c>
      <c r="F132" s="182">
        <v>252.66</v>
      </c>
      <c r="G132" s="99">
        <v>241.64</v>
      </c>
    </row>
    <row r="133" spans="1:7" x14ac:dyDescent="0.25">
      <c r="A133" s="49"/>
      <c r="B133" s="90"/>
      <c r="C133" s="91"/>
      <c r="D133" s="49"/>
      <c r="E133" s="49"/>
      <c r="F133" s="99"/>
      <c r="G133" s="99"/>
    </row>
    <row r="134" spans="1:7" x14ac:dyDescent="0.25">
      <c r="A134" s="51"/>
      <c r="B134" s="53"/>
      <c r="C134" s="51"/>
      <c r="D134" s="54"/>
      <c r="E134" s="54"/>
      <c r="F134" s="55"/>
      <c r="G134" s="55"/>
    </row>
    <row r="135" spans="1:7" ht="15.75" thickBot="1" x14ac:dyDescent="0.3">
      <c r="A135" s="56"/>
      <c r="B135" s="56"/>
      <c r="C135" s="56"/>
      <c r="D135" s="56"/>
      <c r="E135" s="56"/>
      <c r="F135" s="55">
        <f>SUM(F121:F134)</f>
        <v>17599.95</v>
      </c>
      <c r="G135" s="58">
        <f>SUM(G121:G134)</f>
        <v>17201.73</v>
      </c>
    </row>
    <row r="136" spans="1:7" ht="19.5" thickBot="1" x14ac:dyDescent="0.35">
      <c r="A136" s="238" t="s">
        <v>1</v>
      </c>
      <c r="B136" s="239"/>
      <c r="C136" s="239"/>
      <c r="D136" s="239"/>
      <c r="E136" s="240"/>
      <c r="F136" s="243">
        <f>G135</f>
        <v>17201.73</v>
      </c>
      <c r="G136" s="244"/>
    </row>
    <row r="137" spans="1:7" x14ac:dyDescent="0.25">
      <c r="A137" s="251" t="s">
        <v>7</v>
      </c>
      <c r="B137" s="252"/>
      <c r="C137" s="253" t="s">
        <v>1217</v>
      </c>
      <c r="D137" s="254"/>
      <c r="E137" s="17" t="s">
        <v>904</v>
      </c>
      <c r="F137" s="253"/>
      <c r="G137" s="254"/>
    </row>
    <row r="139" spans="1:7" ht="15.75" thickBot="1" x14ac:dyDescent="0.3"/>
    <row r="140" spans="1:7" x14ac:dyDescent="0.25">
      <c r="A140" s="245" t="s">
        <v>8</v>
      </c>
      <c r="B140" s="246"/>
      <c r="C140" s="246"/>
      <c r="D140" s="246"/>
      <c r="E140" s="246"/>
      <c r="F140" s="246"/>
      <c r="G140" s="247"/>
    </row>
    <row r="141" spans="1:7" ht="15.75" thickBot="1" x14ac:dyDescent="0.3">
      <c r="A141" s="248"/>
      <c r="B141" s="249"/>
      <c r="C141" s="249"/>
      <c r="D141" s="249"/>
      <c r="E141" s="249"/>
      <c r="F141" s="249"/>
      <c r="G141" s="250"/>
    </row>
    <row r="142" spans="1:7" ht="16.5" thickBot="1" x14ac:dyDescent="0.3">
      <c r="A142" s="233" t="s">
        <v>419</v>
      </c>
      <c r="B142" s="234"/>
      <c r="C142" s="234"/>
      <c r="D142" s="234"/>
      <c r="E142" s="235"/>
      <c r="F142" s="233" t="s">
        <v>57</v>
      </c>
      <c r="G142" s="235"/>
    </row>
    <row r="143" spans="1:7" ht="16.5" thickBot="1" x14ac:dyDescent="0.3">
      <c r="A143" s="1" t="s">
        <v>2</v>
      </c>
      <c r="B143" s="233" t="s">
        <v>920</v>
      </c>
      <c r="C143" s="234"/>
      <c r="D143" s="234"/>
      <c r="E143" s="235"/>
      <c r="F143" s="236" t="s">
        <v>678</v>
      </c>
      <c r="G143" s="237"/>
    </row>
    <row r="144" spans="1:7" x14ac:dyDescent="0.25">
      <c r="A144" s="80" t="s">
        <v>3</v>
      </c>
      <c r="B144" s="81" t="s">
        <v>11</v>
      </c>
      <c r="C144" s="81" t="s">
        <v>0</v>
      </c>
      <c r="D144" s="81" t="s">
        <v>752</v>
      </c>
      <c r="E144" s="81" t="s">
        <v>6</v>
      </c>
      <c r="F144" s="81" t="s">
        <v>33</v>
      </c>
      <c r="G144" s="81" t="s">
        <v>5</v>
      </c>
    </row>
    <row r="145" spans="1:7" x14ac:dyDescent="0.25">
      <c r="A145">
        <v>1168245</v>
      </c>
      <c r="B145" s="63">
        <v>43677</v>
      </c>
      <c r="C145" s="91" t="s">
        <v>906</v>
      </c>
      <c r="D145" s="49" t="s">
        <v>905</v>
      </c>
      <c r="E145" s="65" t="s">
        <v>430</v>
      </c>
      <c r="F145" s="99">
        <v>400</v>
      </c>
      <c r="G145" s="99">
        <v>400</v>
      </c>
    </row>
    <row r="146" spans="1:7" x14ac:dyDescent="0.25">
      <c r="A146" s="46">
        <v>21006</v>
      </c>
      <c r="B146" s="63">
        <v>43656</v>
      </c>
      <c r="C146" s="64" t="s">
        <v>890</v>
      </c>
      <c r="D146" s="65" t="s">
        <v>932</v>
      </c>
      <c r="E146" s="65" t="s">
        <v>430</v>
      </c>
      <c r="F146" s="50">
        <v>3400</v>
      </c>
      <c r="G146" s="50">
        <v>3400</v>
      </c>
    </row>
    <row r="147" spans="1:7" x14ac:dyDescent="0.25">
      <c r="A147" s="46">
        <v>585079</v>
      </c>
      <c r="B147" s="63">
        <v>43656</v>
      </c>
      <c r="C147" s="46" t="s">
        <v>62</v>
      </c>
      <c r="D147" s="65" t="s">
        <v>907</v>
      </c>
      <c r="E147" s="98" t="s">
        <v>64</v>
      </c>
      <c r="F147" s="182">
        <v>252.65</v>
      </c>
      <c r="G147" s="99">
        <v>247.15</v>
      </c>
    </row>
    <row r="148" spans="1:7" x14ac:dyDescent="0.25">
      <c r="A148">
        <v>3893755902</v>
      </c>
      <c r="B148" s="63">
        <v>43641</v>
      </c>
      <c r="C148" s="46" t="s">
        <v>926</v>
      </c>
      <c r="D148" s="65" t="s">
        <v>925</v>
      </c>
      <c r="E148" s="65" t="s">
        <v>64</v>
      </c>
      <c r="F148" s="182">
        <v>685.96</v>
      </c>
      <c r="G148" s="99">
        <v>685.96</v>
      </c>
    </row>
    <row r="149" spans="1:7" x14ac:dyDescent="0.25">
      <c r="A149" s="134">
        <v>582874</v>
      </c>
      <c r="B149" s="63">
        <v>43656</v>
      </c>
      <c r="C149" s="91" t="s">
        <v>909</v>
      </c>
      <c r="D149" s="49" t="s">
        <v>908</v>
      </c>
      <c r="E149" s="98" t="s">
        <v>61</v>
      </c>
      <c r="F149" s="99">
        <v>134.99</v>
      </c>
      <c r="G149" s="99">
        <v>134.99</v>
      </c>
    </row>
    <row r="150" spans="1:7" x14ac:dyDescent="0.25">
      <c r="A150" s="46">
        <v>1675</v>
      </c>
      <c r="B150" s="47">
        <v>43675</v>
      </c>
      <c r="C150" s="46" t="s">
        <v>714</v>
      </c>
      <c r="D150" s="48" t="s">
        <v>910</v>
      </c>
      <c r="E150" s="48" t="s">
        <v>464</v>
      </c>
      <c r="F150" s="50">
        <v>2200</v>
      </c>
      <c r="G150" s="50">
        <v>2200</v>
      </c>
    </row>
    <row r="151" spans="1:7" x14ac:dyDescent="0.25">
      <c r="A151" s="46">
        <v>98</v>
      </c>
      <c r="B151" s="47">
        <v>43672</v>
      </c>
      <c r="C151" s="46" t="s">
        <v>595</v>
      </c>
      <c r="D151" s="48" t="s">
        <v>596</v>
      </c>
      <c r="E151" s="49" t="s">
        <v>144</v>
      </c>
      <c r="F151" s="50">
        <v>2517.42</v>
      </c>
      <c r="G151" s="50">
        <v>2517.42</v>
      </c>
    </row>
    <row r="152" spans="1:7" x14ac:dyDescent="0.25">
      <c r="A152" s="49">
        <v>27</v>
      </c>
      <c r="B152" s="47">
        <v>43661</v>
      </c>
      <c r="C152" s="46" t="s">
        <v>279</v>
      </c>
      <c r="D152" s="65" t="s">
        <v>296</v>
      </c>
      <c r="E152" s="98" t="s">
        <v>487</v>
      </c>
      <c r="F152" s="99">
        <v>300</v>
      </c>
      <c r="G152" s="99">
        <v>300</v>
      </c>
    </row>
    <row r="153" spans="1:7" x14ac:dyDescent="0.25">
      <c r="A153" s="49">
        <v>1166891</v>
      </c>
      <c r="B153" s="47">
        <v>43676</v>
      </c>
      <c r="C153" s="46" t="s">
        <v>913</v>
      </c>
      <c r="D153" s="48" t="s">
        <v>912</v>
      </c>
      <c r="E153" s="183" t="s">
        <v>911</v>
      </c>
      <c r="F153" s="50">
        <v>1300</v>
      </c>
      <c r="G153" s="50">
        <v>1300</v>
      </c>
    </row>
    <row r="154" spans="1:7" x14ac:dyDescent="0.25">
      <c r="A154" s="49">
        <v>29</v>
      </c>
      <c r="B154" s="47">
        <v>43677</v>
      </c>
      <c r="C154" s="52" t="s">
        <v>915</v>
      </c>
      <c r="D154" s="48" t="s">
        <v>914</v>
      </c>
      <c r="E154" s="49" t="s">
        <v>651</v>
      </c>
      <c r="F154" s="50">
        <v>6500</v>
      </c>
      <c r="G154" s="50">
        <v>6500</v>
      </c>
    </row>
    <row r="155" spans="1:7" x14ac:dyDescent="0.25">
      <c r="A155" s="183">
        <v>209</v>
      </c>
      <c r="B155" s="47">
        <v>43676</v>
      </c>
      <c r="C155" s="91" t="s">
        <v>717</v>
      </c>
      <c r="D155" s="49" t="s">
        <v>718</v>
      </c>
      <c r="E155" s="49" t="s">
        <v>426</v>
      </c>
      <c r="F155" s="50">
        <v>27</v>
      </c>
      <c r="G155" s="50">
        <v>27</v>
      </c>
    </row>
    <row r="156" spans="1:7" x14ac:dyDescent="0.25">
      <c r="A156" s="49"/>
      <c r="B156" s="90"/>
      <c r="C156" s="91"/>
      <c r="D156" s="49"/>
      <c r="E156" s="49"/>
      <c r="F156" s="99"/>
      <c r="G156" s="99"/>
    </row>
    <row r="157" spans="1:7" x14ac:dyDescent="0.25">
      <c r="A157" s="51"/>
      <c r="B157" s="53"/>
      <c r="C157" s="51"/>
      <c r="D157" s="54"/>
      <c r="E157" s="54"/>
      <c r="F157" s="55"/>
      <c r="G157" s="55"/>
    </row>
    <row r="158" spans="1:7" ht="15.75" thickBot="1" x14ac:dyDescent="0.3">
      <c r="A158" s="56"/>
      <c r="B158" s="56"/>
      <c r="C158" s="56"/>
      <c r="D158" s="56"/>
      <c r="E158" s="56"/>
      <c r="F158" s="55">
        <f>SUM(F145:F157)</f>
        <v>17718.02</v>
      </c>
      <c r="G158" s="58">
        <f>SUM(G145:G157)</f>
        <v>17712.52</v>
      </c>
    </row>
    <row r="159" spans="1:7" ht="19.5" thickBot="1" x14ac:dyDescent="0.35">
      <c r="A159" s="238" t="s">
        <v>1</v>
      </c>
      <c r="B159" s="239"/>
      <c r="C159" s="239"/>
      <c r="D159" s="239"/>
      <c r="E159" s="240"/>
      <c r="F159" s="243">
        <f>G158</f>
        <v>17712.52</v>
      </c>
      <c r="G159" s="244"/>
    </row>
    <row r="160" spans="1:7" x14ac:dyDescent="0.25">
      <c r="A160" s="251" t="s">
        <v>7</v>
      </c>
      <c r="B160" s="252"/>
      <c r="C160" s="253" t="s">
        <v>1217</v>
      </c>
      <c r="D160" s="254"/>
      <c r="E160" s="17" t="s">
        <v>904</v>
      </c>
      <c r="F160" s="253"/>
      <c r="G160" s="254"/>
    </row>
    <row r="162" spans="1:7" ht="15.75" thickBot="1" x14ac:dyDescent="0.3"/>
    <row r="163" spans="1:7" x14ac:dyDescent="0.25">
      <c r="A163" s="245" t="s">
        <v>8</v>
      </c>
      <c r="B163" s="246"/>
      <c r="C163" s="246"/>
      <c r="D163" s="246"/>
      <c r="E163" s="246"/>
      <c r="F163" s="246"/>
      <c r="G163" s="247"/>
    </row>
    <row r="164" spans="1:7" ht="15.75" thickBot="1" x14ac:dyDescent="0.3">
      <c r="A164" s="248"/>
      <c r="B164" s="249"/>
      <c r="C164" s="249"/>
      <c r="D164" s="249"/>
      <c r="E164" s="249"/>
      <c r="F164" s="249"/>
      <c r="G164" s="250"/>
    </row>
    <row r="165" spans="1:7" ht="16.5" thickBot="1" x14ac:dyDescent="0.3">
      <c r="A165" s="233" t="s">
        <v>419</v>
      </c>
      <c r="B165" s="234"/>
      <c r="C165" s="234"/>
      <c r="D165" s="234"/>
      <c r="E165" s="235"/>
      <c r="F165" s="233" t="s">
        <v>57</v>
      </c>
      <c r="G165" s="235"/>
    </row>
    <row r="166" spans="1:7" ht="16.5" thickBot="1" x14ac:dyDescent="0.3">
      <c r="A166" s="1" t="s">
        <v>2</v>
      </c>
      <c r="B166" s="233" t="s">
        <v>920</v>
      </c>
      <c r="C166" s="234"/>
      <c r="D166" s="234"/>
      <c r="E166" s="235"/>
      <c r="F166" s="236" t="s">
        <v>680</v>
      </c>
      <c r="G166" s="237"/>
    </row>
    <row r="167" spans="1:7" x14ac:dyDescent="0.25">
      <c r="A167" s="80" t="s">
        <v>3</v>
      </c>
      <c r="B167" s="81" t="s">
        <v>11</v>
      </c>
      <c r="C167" s="81" t="s">
        <v>0</v>
      </c>
      <c r="D167" s="81" t="s">
        <v>752</v>
      </c>
      <c r="E167" s="81" t="s">
        <v>6</v>
      </c>
      <c r="F167" s="81" t="s">
        <v>33</v>
      </c>
      <c r="G167" s="81" t="s">
        <v>5</v>
      </c>
    </row>
    <row r="168" spans="1:7" x14ac:dyDescent="0.25">
      <c r="A168" s="183">
        <v>952850</v>
      </c>
      <c r="B168" s="47">
        <v>43705</v>
      </c>
      <c r="C168" s="91" t="s">
        <v>138</v>
      </c>
      <c r="D168" s="49" t="s">
        <v>577</v>
      </c>
      <c r="E168" s="49" t="s">
        <v>237</v>
      </c>
      <c r="F168" s="50">
        <v>155.76</v>
      </c>
      <c r="G168" s="50">
        <v>155.76</v>
      </c>
    </row>
    <row r="169" spans="1:7" x14ac:dyDescent="0.25">
      <c r="A169" s="183">
        <v>952851</v>
      </c>
      <c r="B169" s="47">
        <v>43705</v>
      </c>
      <c r="C169" s="91" t="s">
        <v>138</v>
      </c>
      <c r="D169" s="49" t="s">
        <v>577</v>
      </c>
      <c r="E169" s="49" t="s">
        <v>107</v>
      </c>
      <c r="F169" s="50">
        <v>444.74</v>
      </c>
      <c r="G169" s="50">
        <v>444.74</v>
      </c>
    </row>
    <row r="170" spans="1:7" x14ac:dyDescent="0.25">
      <c r="A170" s="183">
        <v>5273</v>
      </c>
      <c r="B170" s="47">
        <v>43679</v>
      </c>
      <c r="C170" s="91" t="s">
        <v>488</v>
      </c>
      <c r="D170" s="49" t="s">
        <v>931</v>
      </c>
      <c r="E170" s="49" t="s">
        <v>726</v>
      </c>
      <c r="F170" s="50">
        <v>180</v>
      </c>
      <c r="G170" s="50">
        <v>180</v>
      </c>
    </row>
    <row r="171" spans="1:7" x14ac:dyDescent="0.25">
      <c r="A171" s="82" t="s">
        <v>930</v>
      </c>
      <c r="B171" s="47">
        <v>43705</v>
      </c>
      <c r="C171" s="91" t="s">
        <v>918</v>
      </c>
      <c r="D171" s="49" t="s">
        <v>929</v>
      </c>
      <c r="E171" s="49" t="s">
        <v>916</v>
      </c>
      <c r="F171" s="50">
        <v>1012</v>
      </c>
      <c r="G171" s="50">
        <v>1012</v>
      </c>
    </row>
    <row r="172" spans="1:7" x14ac:dyDescent="0.25">
      <c r="A172" s="183">
        <v>237</v>
      </c>
      <c r="B172" s="47">
        <v>43706</v>
      </c>
      <c r="C172" s="91" t="s">
        <v>717</v>
      </c>
      <c r="D172" s="49" t="s">
        <v>718</v>
      </c>
      <c r="E172" s="49" t="s">
        <v>426</v>
      </c>
      <c r="F172" s="50">
        <v>108</v>
      </c>
      <c r="G172" s="50">
        <v>108</v>
      </c>
    </row>
    <row r="173" spans="1:7" x14ac:dyDescent="0.25">
      <c r="A173" s="49">
        <v>30</v>
      </c>
      <c r="B173" s="47">
        <v>43707</v>
      </c>
      <c r="C173" s="52" t="s">
        <v>915</v>
      </c>
      <c r="D173" s="48" t="s">
        <v>914</v>
      </c>
      <c r="E173" s="49" t="s">
        <v>651</v>
      </c>
      <c r="F173" s="50">
        <v>7000</v>
      </c>
      <c r="G173" s="50">
        <v>7000</v>
      </c>
    </row>
    <row r="174" spans="1:7" x14ac:dyDescent="0.25">
      <c r="A174" s="49">
        <v>1182992</v>
      </c>
      <c r="B174" s="47">
        <v>43706</v>
      </c>
      <c r="C174" s="46" t="s">
        <v>913</v>
      </c>
      <c r="D174" s="48" t="s">
        <v>912</v>
      </c>
      <c r="E174" s="183" t="s">
        <v>911</v>
      </c>
      <c r="F174" s="50">
        <v>1300</v>
      </c>
      <c r="G174" s="50">
        <v>1300</v>
      </c>
    </row>
    <row r="175" spans="1:7" x14ac:dyDescent="0.25">
      <c r="A175" s="49">
        <v>44</v>
      </c>
      <c r="B175" s="47">
        <v>43702</v>
      </c>
      <c r="C175" s="46" t="s">
        <v>279</v>
      </c>
      <c r="D175" s="65" t="s">
        <v>296</v>
      </c>
      <c r="E175" s="98" t="s">
        <v>487</v>
      </c>
      <c r="F175" s="99">
        <v>300</v>
      </c>
      <c r="G175" s="99">
        <v>300</v>
      </c>
    </row>
    <row r="176" spans="1:7" x14ac:dyDescent="0.25">
      <c r="A176" s="46">
        <v>152</v>
      </c>
      <c r="B176" s="47">
        <v>43705</v>
      </c>
      <c r="C176" s="46" t="s">
        <v>595</v>
      </c>
      <c r="D176" s="48" t="s">
        <v>596</v>
      </c>
      <c r="E176" s="49" t="s">
        <v>144</v>
      </c>
      <c r="F176" s="50">
        <v>2778.41</v>
      </c>
      <c r="G176" s="50">
        <v>2700</v>
      </c>
    </row>
    <row r="177" spans="1:7" x14ac:dyDescent="0.25">
      <c r="A177" s="46">
        <v>1686</v>
      </c>
      <c r="B177" s="47">
        <v>43704</v>
      </c>
      <c r="C177" s="46" t="s">
        <v>714</v>
      </c>
      <c r="D177" s="48" t="s">
        <v>910</v>
      </c>
      <c r="E177" s="48" t="s">
        <v>464</v>
      </c>
      <c r="F177" s="50">
        <v>2200</v>
      </c>
      <c r="G177" s="50">
        <v>2200</v>
      </c>
    </row>
    <row r="178" spans="1:7" x14ac:dyDescent="0.25">
      <c r="A178" s="134">
        <v>635243</v>
      </c>
      <c r="B178" s="63">
        <v>43684</v>
      </c>
      <c r="C178" s="91" t="s">
        <v>909</v>
      </c>
      <c r="D178" s="49" t="s">
        <v>908</v>
      </c>
      <c r="E178" s="98" t="s">
        <v>61</v>
      </c>
      <c r="F178" s="99">
        <v>145.30000000000001</v>
      </c>
      <c r="G178" s="99">
        <v>145.30000000000001</v>
      </c>
    </row>
    <row r="179" spans="1:7" x14ac:dyDescent="0.25">
      <c r="A179">
        <v>3932824325</v>
      </c>
      <c r="B179" s="63">
        <v>43703</v>
      </c>
      <c r="C179" s="46" t="s">
        <v>926</v>
      </c>
      <c r="D179" s="65" t="s">
        <v>925</v>
      </c>
      <c r="E179" s="65" t="s">
        <v>64</v>
      </c>
      <c r="F179" s="182">
        <v>685.02</v>
      </c>
      <c r="G179" s="99">
        <v>685.02</v>
      </c>
    </row>
    <row r="180" spans="1:7" x14ac:dyDescent="0.25">
      <c r="A180" s="46">
        <v>636774</v>
      </c>
      <c r="B180" s="63">
        <v>43684</v>
      </c>
      <c r="C180" s="46" t="s">
        <v>62</v>
      </c>
      <c r="D180" s="65" t="s">
        <v>907</v>
      </c>
      <c r="E180" s="98" t="s">
        <v>64</v>
      </c>
      <c r="F180" s="182">
        <v>254.04</v>
      </c>
      <c r="G180" s="99">
        <v>248.47</v>
      </c>
    </row>
    <row r="181" spans="1:7" x14ac:dyDescent="0.25">
      <c r="A181">
        <v>1182798</v>
      </c>
      <c r="B181" s="63">
        <v>43705</v>
      </c>
      <c r="C181" s="91" t="s">
        <v>906</v>
      </c>
      <c r="D181" s="49" t="s">
        <v>905</v>
      </c>
      <c r="E181" s="65" t="s">
        <v>430</v>
      </c>
      <c r="F181" s="99">
        <v>400</v>
      </c>
      <c r="G181" s="99">
        <v>400</v>
      </c>
    </row>
    <row r="182" spans="1:7" x14ac:dyDescent="0.25">
      <c r="A182" s="49"/>
      <c r="B182" s="90"/>
      <c r="C182" s="91"/>
      <c r="D182" s="49"/>
      <c r="E182" s="49"/>
      <c r="F182" s="99"/>
      <c r="G182" s="99"/>
    </row>
    <row r="183" spans="1:7" x14ac:dyDescent="0.25">
      <c r="A183" s="51"/>
      <c r="B183" s="53"/>
      <c r="C183" s="51"/>
      <c r="D183" s="54"/>
      <c r="E183" s="54"/>
      <c r="F183" s="55"/>
      <c r="G183" s="55"/>
    </row>
    <row r="184" spans="1:7" ht="15.75" thickBot="1" x14ac:dyDescent="0.3">
      <c r="A184" s="56"/>
      <c r="B184" s="56"/>
      <c r="C184" s="56"/>
      <c r="D184" s="56"/>
      <c r="E184" s="56"/>
      <c r="F184" s="55">
        <f>SUM(F168:F183)</f>
        <v>16963.27</v>
      </c>
      <c r="G184" s="58">
        <f>SUM(G168:G183)</f>
        <v>16879.29</v>
      </c>
    </row>
    <row r="185" spans="1:7" ht="19.5" thickBot="1" x14ac:dyDescent="0.35">
      <c r="A185" s="238" t="s">
        <v>1</v>
      </c>
      <c r="B185" s="239"/>
      <c r="C185" s="239"/>
      <c r="D185" s="239"/>
      <c r="E185" s="240"/>
      <c r="F185" s="243">
        <f>G184</f>
        <v>16879.29</v>
      </c>
      <c r="G185" s="244"/>
    </row>
    <row r="186" spans="1:7" x14ac:dyDescent="0.25">
      <c r="A186" s="251" t="s">
        <v>7</v>
      </c>
      <c r="B186" s="252"/>
      <c r="C186" s="253" t="s">
        <v>1217</v>
      </c>
      <c r="D186" s="254"/>
      <c r="E186" s="17" t="s">
        <v>904</v>
      </c>
      <c r="F186" s="253"/>
      <c r="G186" s="254"/>
    </row>
    <row r="188" spans="1:7" ht="15.75" thickBot="1" x14ac:dyDescent="0.3"/>
    <row r="189" spans="1:7" x14ac:dyDescent="0.25">
      <c r="A189" s="245" t="s">
        <v>8</v>
      </c>
      <c r="B189" s="246"/>
      <c r="C189" s="246"/>
      <c r="D189" s="246"/>
      <c r="E189" s="246"/>
      <c r="F189" s="246"/>
      <c r="G189" s="247"/>
    </row>
    <row r="190" spans="1:7" ht="15.75" thickBot="1" x14ac:dyDescent="0.3">
      <c r="A190" s="248"/>
      <c r="B190" s="249"/>
      <c r="C190" s="249"/>
      <c r="D190" s="249"/>
      <c r="E190" s="249"/>
      <c r="F190" s="249"/>
      <c r="G190" s="250"/>
    </row>
    <row r="191" spans="1:7" ht="16.5" thickBot="1" x14ac:dyDescent="0.3">
      <c r="A191" s="233" t="s">
        <v>419</v>
      </c>
      <c r="B191" s="234"/>
      <c r="C191" s="234"/>
      <c r="D191" s="234"/>
      <c r="E191" s="235"/>
      <c r="F191" s="233" t="s">
        <v>57</v>
      </c>
      <c r="G191" s="235"/>
    </row>
    <row r="192" spans="1:7" ht="16.5" thickBot="1" x14ac:dyDescent="0.3">
      <c r="A192" s="1" t="s">
        <v>2</v>
      </c>
      <c r="B192" s="233" t="s">
        <v>920</v>
      </c>
      <c r="C192" s="234"/>
      <c r="D192" s="234"/>
      <c r="E192" s="235"/>
      <c r="F192" s="236" t="s">
        <v>682</v>
      </c>
      <c r="G192" s="237"/>
    </row>
    <row r="193" spans="1:7" x14ac:dyDescent="0.25">
      <c r="A193" s="80" t="s">
        <v>3</v>
      </c>
      <c r="B193" s="81" t="s">
        <v>11</v>
      </c>
      <c r="C193" s="81" t="s">
        <v>0</v>
      </c>
      <c r="D193" s="81" t="s">
        <v>752</v>
      </c>
      <c r="E193" s="81" t="s">
        <v>6</v>
      </c>
      <c r="F193" s="81" t="s">
        <v>33</v>
      </c>
      <c r="G193" s="81" t="s">
        <v>5</v>
      </c>
    </row>
    <row r="194" spans="1:7" x14ac:dyDescent="0.25">
      <c r="A194" s="105">
        <v>1193129</v>
      </c>
      <c r="B194" s="63">
        <v>43725</v>
      </c>
      <c r="C194" s="91" t="s">
        <v>906</v>
      </c>
      <c r="D194" s="49" t="s">
        <v>905</v>
      </c>
      <c r="E194" s="65" t="s">
        <v>430</v>
      </c>
      <c r="F194" s="99">
        <v>400</v>
      </c>
      <c r="G194" s="99">
        <v>400</v>
      </c>
    </row>
    <row r="195" spans="1:7" x14ac:dyDescent="0.25">
      <c r="A195" s="105">
        <v>1193128</v>
      </c>
      <c r="B195" s="63">
        <v>43725</v>
      </c>
      <c r="C195" s="91" t="s">
        <v>906</v>
      </c>
      <c r="D195" s="49" t="s">
        <v>905</v>
      </c>
      <c r="E195" s="65" t="s">
        <v>430</v>
      </c>
      <c r="F195" s="99">
        <v>400</v>
      </c>
      <c r="G195" s="99">
        <v>400</v>
      </c>
    </row>
    <row r="196" spans="1:7" x14ac:dyDescent="0.25">
      <c r="A196" s="134">
        <v>1199187</v>
      </c>
      <c r="B196" s="63">
        <v>43738</v>
      </c>
      <c r="C196" s="91" t="s">
        <v>906</v>
      </c>
      <c r="D196" s="49" t="s">
        <v>905</v>
      </c>
      <c r="E196" s="65" t="s">
        <v>430</v>
      </c>
      <c r="F196" s="99">
        <v>400</v>
      </c>
      <c r="G196" s="99">
        <v>400</v>
      </c>
    </row>
    <row r="197" spans="1:7" x14ac:dyDescent="0.25">
      <c r="A197" s="49">
        <v>31</v>
      </c>
      <c r="B197" s="47">
        <v>43739</v>
      </c>
      <c r="C197" s="52" t="s">
        <v>915</v>
      </c>
      <c r="D197" s="48" t="s">
        <v>914</v>
      </c>
      <c r="E197" s="49" t="s">
        <v>651</v>
      </c>
      <c r="F197" s="50">
        <v>8000</v>
      </c>
      <c r="G197" s="50">
        <v>8000</v>
      </c>
    </row>
    <row r="198" spans="1:7" x14ac:dyDescent="0.25">
      <c r="A198" s="183">
        <v>5122</v>
      </c>
      <c r="B198" s="47">
        <v>43714</v>
      </c>
      <c r="C198" s="91" t="s">
        <v>928</v>
      </c>
      <c r="D198" s="49" t="s">
        <v>927</v>
      </c>
      <c r="E198" s="49" t="s">
        <v>707</v>
      </c>
      <c r="F198" s="50">
        <v>129</v>
      </c>
      <c r="G198" s="50">
        <v>129</v>
      </c>
    </row>
    <row r="199" spans="1:7" x14ac:dyDescent="0.25">
      <c r="A199" s="46">
        <v>661168</v>
      </c>
      <c r="B199" s="63">
        <v>43718</v>
      </c>
      <c r="C199" s="46" t="s">
        <v>62</v>
      </c>
      <c r="D199" s="65" t="s">
        <v>907</v>
      </c>
      <c r="E199" s="98" t="s">
        <v>64</v>
      </c>
      <c r="F199" s="182">
        <v>256.45999999999998</v>
      </c>
      <c r="G199" s="99">
        <v>251.1</v>
      </c>
    </row>
    <row r="200" spans="1:7" x14ac:dyDescent="0.25">
      <c r="A200" s="105">
        <v>3968436774</v>
      </c>
      <c r="B200" s="63">
        <v>687.47</v>
      </c>
      <c r="C200" s="46" t="s">
        <v>926</v>
      </c>
      <c r="D200" s="65" t="s">
        <v>925</v>
      </c>
      <c r="E200" s="65" t="s">
        <v>64</v>
      </c>
      <c r="F200" s="182">
        <v>687.47</v>
      </c>
      <c r="G200" s="99">
        <v>687.47</v>
      </c>
    </row>
    <row r="201" spans="1:7" x14ac:dyDescent="0.25">
      <c r="A201" s="134">
        <v>690492</v>
      </c>
      <c r="B201" s="63">
        <v>43718</v>
      </c>
      <c r="C201" s="91" t="s">
        <v>909</v>
      </c>
      <c r="D201" s="49" t="s">
        <v>908</v>
      </c>
      <c r="E201" s="98" t="s">
        <v>61</v>
      </c>
      <c r="F201" s="99">
        <v>145.30000000000001</v>
      </c>
      <c r="G201" s="99">
        <v>145.30000000000001</v>
      </c>
    </row>
    <row r="202" spans="1:7" x14ac:dyDescent="0.25">
      <c r="A202" s="46">
        <v>1698</v>
      </c>
      <c r="B202" s="47">
        <v>43733</v>
      </c>
      <c r="C202" s="46" t="s">
        <v>714</v>
      </c>
      <c r="D202" s="48" t="s">
        <v>910</v>
      </c>
      <c r="E202" s="48" t="s">
        <v>464</v>
      </c>
      <c r="F202" s="50">
        <v>2200</v>
      </c>
      <c r="G202" s="50">
        <v>2200</v>
      </c>
    </row>
    <row r="203" spans="1:7" x14ac:dyDescent="0.25">
      <c r="A203" s="46">
        <v>181</v>
      </c>
      <c r="B203" s="47">
        <v>43735</v>
      </c>
      <c r="C203" s="46" t="s">
        <v>595</v>
      </c>
      <c r="D203" s="48" t="s">
        <v>596</v>
      </c>
      <c r="E203" s="49" t="s">
        <v>144</v>
      </c>
      <c r="F203" s="50">
        <v>2836.11</v>
      </c>
      <c r="G203" s="50">
        <v>2700</v>
      </c>
    </row>
    <row r="204" spans="1:7" x14ac:dyDescent="0.25">
      <c r="A204" s="49">
        <v>56</v>
      </c>
      <c r="B204" s="47">
        <v>43730</v>
      </c>
      <c r="C204" s="46" t="s">
        <v>279</v>
      </c>
      <c r="D204" s="65" t="s">
        <v>296</v>
      </c>
      <c r="E204" s="98" t="s">
        <v>487</v>
      </c>
      <c r="F204" s="99">
        <v>300</v>
      </c>
      <c r="G204" s="99">
        <v>300</v>
      </c>
    </row>
    <row r="205" spans="1:7" x14ac:dyDescent="0.25">
      <c r="A205" s="49">
        <v>1200447</v>
      </c>
      <c r="B205" s="47">
        <v>43739</v>
      </c>
      <c r="C205" s="46" t="s">
        <v>913</v>
      </c>
      <c r="D205" s="48" t="s">
        <v>912</v>
      </c>
      <c r="E205" s="183" t="s">
        <v>911</v>
      </c>
      <c r="F205" s="50">
        <v>1300</v>
      </c>
      <c r="G205" s="50">
        <v>1300</v>
      </c>
    </row>
    <row r="206" spans="1:7" x14ac:dyDescent="0.25">
      <c r="A206" s="183">
        <v>264</v>
      </c>
      <c r="B206" s="47">
        <v>43739</v>
      </c>
      <c r="C206" s="91" t="s">
        <v>717</v>
      </c>
      <c r="D206" s="49" t="s">
        <v>718</v>
      </c>
      <c r="E206" s="49" t="s">
        <v>426</v>
      </c>
      <c r="F206" s="50">
        <v>116</v>
      </c>
      <c r="G206" s="50">
        <v>116</v>
      </c>
    </row>
    <row r="207" spans="1:7" x14ac:dyDescent="0.25">
      <c r="A207" s="51"/>
      <c r="B207" s="53"/>
      <c r="C207" s="51"/>
      <c r="D207" s="54"/>
      <c r="E207" s="54"/>
      <c r="F207" s="55"/>
      <c r="G207" s="55"/>
    </row>
    <row r="208" spans="1:7" ht="15.75" thickBot="1" x14ac:dyDescent="0.3">
      <c r="A208" s="56"/>
      <c r="B208" s="56"/>
      <c r="C208" s="56"/>
      <c r="D208" s="56"/>
      <c r="E208" s="56"/>
      <c r="F208" s="55">
        <f>SUM(F194:F207)</f>
        <v>17170.339999999997</v>
      </c>
      <c r="G208" s="58">
        <f>SUM(G194:G207)</f>
        <v>17028.87</v>
      </c>
    </row>
    <row r="209" spans="1:7" ht="19.5" thickBot="1" x14ac:dyDescent="0.35">
      <c r="A209" s="238" t="s">
        <v>1</v>
      </c>
      <c r="B209" s="239"/>
      <c r="C209" s="239"/>
      <c r="D209" s="239"/>
      <c r="E209" s="240"/>
      <c r="F209" s="243">
        <f>G208</f>
        <v>17028.87</v>
      </c>
      <c r="G209" s="244"/>
    </row>
    <row r="210" spans="1:7" x14ac:dyDescent="0.25">
      <c r="A210" s="251" t="s">
        <v>7</v>
      </c>
      <c r="B210" s="252"/>
      <c r="C210" s="253" t="s">
        <v>1217</v>
      </c>
      <c r="D210" s="254"/>
      <c r="E210" s="17" t="s">
        <v>904</v>
      </c>
      <c r="F210" s="253"/>
      <c r="G210" s="254"/>
    </row>
    <row r="212" spans="1:7" ht="15.75" thickBot="1" x14ac:dyDescent="0.3"/>
    <row r="213" spans="1:7" x14ac:dyDescent="0.25">
      <c r="A213" s="245" t="s">
        <v>8</v>
      </c>
      <c r="B213" s="246"/>
      <c r="C213" s="246"/>
      <c r="D213" s="246"/>
      <c r="E213" s="246"/>
      <c r="F213" s="246"/>
      <c r="G213" s="247"/>
    </row>
    <row r="214" spans="1:7" ht="15.75" thickBot="1" x14ac:dyDescent="0.3">
      <c r="A214" s="248"/>
      <c r="B214" s="249"/>
      <c r="C214" s="249"/>
      <c r="D214" s="249"/>
      <c r="E214" s="249"/>
      <c r="F214" s="249"/>
      <c r="G214" s="250"/>
    </row>
    <row r="215" spans="1:7" ht="16.5" thickBot="1" x14ac:dyDescent="0.3">
      <c r="A215" s="233" t="s">
        <v>419</v>
      </c>
      <c r="B215" s="234"/>
      <c r="C215" s="234"/>
      <c r="D215" s="234"/>
      <c r="E215" s="235"/>
      <c r="F215" s="233" t="s">
        <v>57</v>
      </c>
      <c r="G215" s="235"/>
    </row>
    <row r="216" spans="1:7" ht="16.5" thickBot="1" x14ac:dyDescent="0.3">
      <c r="A216" s="1" t="s">
        <v>2</v>
      </c>
      <c r="B216" s="233" t="s">
        <v>920</v>
      </c>
      <c r="C216" s="234"/>
      <c r="D216" s="234"/>
      <c r="E216" s="235"/>
      <c r="F216" s="236" t="s">
        <v>687</v>
      </c>
      <c r="G216" s="237"/>
    </row>
    <row r="217" spans="1:7" x14ac:dyDescent="0.25">
      <c r="A217" s="80" t="s">
        <v>3</v>
      </c>
      <c r="B217" s="81" t="s">
        <v>11</v>
      </c>
      <c r="C217" s="81" t="s">
        <v>0</v>
      </c>
      <c r="D217" s="81" t="s">
        <v>752</v>
      </c>
      <c r="E217" s="81" t="s">
        <v>6</v>
      </c>
      <c r="F217" s="81" t="s">
        <v>33</v>
      </c>
      <c r="G217" s="81" t="s">
        <v>5</v>
      </c>
    </row>
    <row r="218" spans="1:7" x14ac:dyDescent="0.25">
      <c r="A218" s="105">
        <v>18853</v>
      </c>
      <c r="B218" s="63">
        <v>43770</v>
      </c>
      <c r="C218" s="91" t="s">
        <v>843</v>
      </c>
      <c r="D218" s="49" t="s">
        <v>905</v>
      </c>
      <c r="E218" s="65" t="s">
        <v>430</v>
      </c>
      <c r="F218" s="99">
        <v>1200</v>
      </c>
      <c r="G218" s="99">
        <v>1200</v>
      </c>
    </row>
    <row r="219" spans="1:7" x14ac:dyDescent="0.25">
      <c r="A219" s="49">
        <v>33</v>
      </c>
      <c r="B219" s="47">
        <v>43769</v>
      </c>
      <c r="C219" s="52" t="s">
        <v>915</v>
      </c>
      <c r="D219" s="48" t="s">
        <v>914</v>
      </c>
      <c r="E219" s="49" t="s">
        <v>651</v>
      </c>
      <c r="F219" s="50">
        <v>8000</v>
      </c>
      <c r="G219" s="50">
        <v>8000</v>
      </c>
    </row>
    <row r="220" spans="1:7" x14ac:dyDescent="0.25">
      <c r="A220" s="183">
        <v>979611</v>
      </c>
      <c r="B220" s="47">
        <v>43769</v>
      </c>
      <c r="C220" s="91" t="s">
        <v>138</v>
      </c>
      <c r="D220" s="49" t="s">
        <v>139</v>
      </c>
      <c r="E220" s="49" t="s">
        <v>237</v>
      </c>
      <c r="F220" s="50">
        <v>112.41</v>
      </c>
      <c r="G220" s="50">
        <v>112.41</v>
      </c>
    </row>
    <row r="221" spans="1:7" x14ac:dyDescent="0.25">
      <c r="A221" s="183">
        <v>979609</v>
      </c>
      <c r="B221" s="47">
        <v>43769</v>
      </c>
      <c r="C221" s="91" t="s">
        <v>138</v>
      </c>
      <c r="D221" s="49" t="s">
        <v>139</v>
      </c>
      <c r="E221" s="49" t="s">
        <v>107</v>
      </c>
      <c r="F221" s="50">
        <v>383.64</v>
      </c>
      <c r="G221" s="50">
        <v>383.64</v>
      </c>
    </row>
    <row r="222" spans="1:7" x14ac:dyDescent="0.25">
      <c r="A222" s="183">
        <v>295</v>
      </c>
      <c r="B222" s="47">
        <v>43767</v>
      </c>
      <c r="C222" s="91" t="s">
        <v>717</v>
      </c>
      <c r="D222" s="49" t="s">
        <v>718</v>
      </c>
      <c r="E222" s="49" t="s">
        <v>426</v>
      </c>
      <c r="F222" s="50">
        <v>130</v>
      </c>
      <c r="G222" s="50">
        <v>130</v>
      </c>
    </row>
    <row r="223" spans="1:7" x14ac:dyDescent="0.25">
      <c r="A223" s="49">
        <v>1215817</v>
      </c>
      <c r="B223" s="47">
        <v>43768</v>
      </c>
      <c r="C223" s="46" t="s">
        <v>913</v>
      </c>
      <c r="D223" s="48" t="s">
        <v>912</v>
      </c>
      <c r="E223" s="183" t="s">
        <v>911</v>
      </c>
      <c r="F223" s="50">
        <v>1300</v>
      </c>
      <c r="G223" s="50">
        <v>1300</v>
      </c>
    </row>
    <row r="224" spans="1:7" x14ac:dyDescent="0.25">
      <c r="A224" s="49">
        <v>68</v>
      </c>
      <c r="B224" s="47">
        <v>43761</v>
      </c>
      <c r="C224" s="46" t="s">
        <v>279</v>
      </c>
      <c r="D224" s="65" t="s">
        <v>296</v>
      </c>
      <c r="E224" s="98" t="s">
        <v>487</v>
      </c>
      <c r="F224" s="99">
        <v>300</v>
      </c>
      <c r="G224" s="99">
        <v>300</v>
      </c>
    </row>
    <row r="225" spans="1:7" x14ac:dyDescent="0.25">
      <c r="A225" s="46">
        <v>213</v>
      </c>
      <c r="B225" s="47">
        <v>43766</v>
      </c>
      <c r="C225" s="46" t="s">
        <v>595</v>
      </c>
      <c r="D225" s="48" t="s">
        <v>596</v>
      </c>
      <c r="E225" s="49" t="s">
        <v>144</v>
      </c>
      <c r="F225" s="50">
        <v>2895.39</v>
      </c>
      <c r="G225" s="50">
        <v>2700</v>
      </c>
    </row>
    <row r="226" spans="1:7" x14ac:dyDescent="0.25">
      <c r="A226" s="46">
        <v>1709</v>
      </c>
      <c r="B226" s="47">
        <v>43767</v>
      </c>
      <c r="C226" s="46" t="s">
        <v>714</v>
      </c>
      <c r="D226" s="48" t="s">
        <v>910</v>
      </c>
      <c r="E226" s="48" t="s">
        <v>464</v>
      </c>
      <c r="F226" s="50">
        <v>2200</v>
      </c>
      <c r="G226" s="50">
        <v>2200</v>
      </c>
    </row>
    <row r="227" spans="1:7" x14ac:dyDescent="0.25">
      <c r="A227" s="134">
        <v>744683</v>
      </c>
      <c r="B227" s="63">
        <v>43747</v>
      </c>
      <c r="C227" s="91" t="s">
        <v>909</v>
      </c>
      <c r="D227" s="49" t="s">
        <v>908</v>
      </c>
      <c r="E227" s="98" t="s">
        <v>61</v>
      </c>
      <c r="F227" s="99">
        <v>145.30000000000001</v>
      </c>
      <c r="G227" s="99">
        <v>145.30000000000001</v>
      </c>
    </row>
    <row r="228" spans="1:7" x14ac:dyDescent="0.25">
      <c r="A228" s="105">
        <v>4011759255</v>
      </c>
      <c r="B228" s="63">
        <v>43761</v>
      </c>
      <c r="C228" s="46" t="s">
        <v>926</v>
      </c>
      <c r="D228" s="65" t="s">
        <v>925</v>
      </c>
      <c r="E228" s="65" t="s">
        <v>64</v>
      </c>
      <c r="F228" s="182">
        <v>693.23</v>
      </c>
      <c r="G228" s="99">
        <v>693.23</v>
      </c>
    </row>
    <row r="229" spans="1:7" x14ac:dyDescent="0.25">
      <c r="A229" s="46">
        <v>740549</v>
      </c>
      <c r="B229" s="63">
        <v>43718</v>
      </c>
      <c r="C229" s="46" t="s">
        <v>62</v>
      </c>
      <c r="D229" s="65" t="s">
        <v>907</v>
      </c>
      <c r="E229" s="98" t="s">
        <v>64</v>
      </c>
      <c r="F229" s="182">
        <v>256.76</v>
      </c>
      <c r="G229" s="99">
        <v>251.1</v>
      </c>
    </row>
    <row r="230" spans="1:7" x14ac:dyDescent="0.25">
      <c r="A230" s="134">
        <v>1215026</v>
      </c>
      <c r="B230" s="63">
        <v>43767</v>
      </c>
      <c r="C230" s="91" t="s">
        <v>906</v>
      </c>
      <c r="D230" s="49" t="s">
        <v>905</v>
      </c>
      <c r="E230" s="65" t="s">
        <v>430</v>
      </c>
      <c r="F230" s="99">
        <v>400</v>
      </c>
      <c r="G230" s="99">
        <v>400</v>
      </c>
    </row>
    <row r="231" spans="1:7" x14ac:dyDescent="0.25">
      <c r="A231" s="51"/>
      <c r="B231" s="53"/>
      <c r="C231" s="51"/>
      <c r="D231" s="54"/>
      <c r="E231" s="54"/>
      <c r="F231" s="55"/>
      <c r="G231" s="55"/>
    </row>
    <row r="232" spans="1:7" ht="15.75" thickBot="1" x14ac:dyDescent="0.3">
      <c r="A232" s="56"/>
      <c r="B232" s="56"/>
      <c r="C232" s="56"/>
      <c r="D232" s="56"/>
      <c r="E232" s="56"/>
      <c r="F232" s="55">
        <f>SUM(F218:F231)</f>
        <v>18016.729999999996</v>
      </c>
      <c r="G232" s="58">
        <f>SUM(G218:G231)</f>
        <v>17815.679999999997</v>
      </c>
    </row>
    <row r="233" spans="1:7" ht="19.5" thickBot="1" x14ac:dyDescent="0.35">
      <c r="A233" s="238" t="s">
        <v>1</v>
      </c>
      <c r="B233" s="239"/>
      <c r="C233" s="239"/>
      <c r="D233" s="239"/>
      <c r="E233" s="240"/>
      <c r="F233" s="243">
        <f>G232</f>
        <v>17815.679999999997</v>
      </c>
      <c r="G233" s="244"/>
    </row>
    <row r="234" spans="1:7" x14ac:dyDescent="0.25">
      <c r="A234" s="251" t="s">
        <v>7</v>
      </c>
      <c r="B234" s="252"/>
      <c r="C234" s="253" t="s">
        <v>1217</v>
      </c>
      <c r="D234" s="254"/>
      <c r="E234" s="17" t="s">
        <v>904</v>
      </c>
      <c r="F234" s="253"/>
      <c r="G234" s="254"/>
    </row>
    <row r="236" spans="1:7" ht="15.75" thickBot="1" x14ac:dyDescent="0.3"/>
    <row r="237" spans="1:7" x14ac:dyDescent="0.25">
      <c r="A237" s="245" t="s">
        <v>8</v>
      </c>
      <c r="B237" s="246"/>
      <c r="C237" s="246"/>
      <c r="D237" s="246"/>
      <c r="E237" s="246"/>
      <c r="F237" s="246"/>
      <c r="G237" s="247"/>
    </row>
    <row r="238" spans="1:7" ht="15.75" thickBot="1" x14ac:dyDescent="0.3">
      <c r="A238" s="248"/>
      <c r="B238" s="249"/>
      <c r="C238" s="249"/>
      <c r="D238" s="249"/>
      <c r="E238" s="249"/>
      <c r="F238" s="249"/>
      <c r="G238" s="250"/>
    </row>
    <row r="239" spans="1:7" ht="16.5" thickBot="1" x14ac:dyDescent="0.3">
      <c r="A239" s="233" t="s">
        <v>419</v>
      </c>
      <c r="B239" s="234"/>
      <c r="C239" s="234"/>
      <c r="D239" s="234"/>
      <c r="E239" s="235"/>
      <c r="F239" s="233" t="s">
        <v>57</v>
      </c>
      <c r="G239" s="235"/>
    </row>
    <row r="240" spans="1:7" ht="16.5" thickBot="1" x14ac:dyDescent="0.3">
      <c r="A240" s="1" t="s">
        <v>2</v>
      </c>
      <c r="B240" s="233" t="s">
        <v>920</v>
      </c>
      <c r="C240" s="234"/>
      <c r="D240" s="234"/>
      <c r="E240" s="235"/>
      <c r="F240" s="236" t="s">
        <v>690</v>
      </c>
      <c r="G240" s="237"/>
    </row>
    <row r="241" spans="1:7" x14ac:dyDescent="0.25">
      <c r="A241" s="80" t="s">
        <v>3</v>
      </c>
      <c r="B241" s="81" t="s">
        <v>11</v>
      </c>
      <c r="C241" s="81" t="s">
        <v>0</v>
      </c>
      <c r="D241" s="81" t="s">
        <v>752</v>
      </c>
      <c r="E241" s="81" t="s">
        <v>6</v>
      </c>
      <c r="F241" s="81" t="s">
        <v>33</v>
      </c>
      <c r="G241" s="81" t="s">
        <v>5</v>
      </c>
    </row>
    <row r="242" spans="1:7" x14ac:dyDescent="0.25">
      <c r="A242" s="49">
        <v>34</v>
      </c>
      <c r="B242" s="47">
        <v>43801</v>
      </c>
      <c r="C242" s="52" t="s">
        <v>915</v>
      </c>
      <c r="D242" s="48" t="s">
        <v>914</v>
      </c>
      <c r="E242" s="49" t="s">
        <v>651</v>
      </c>
      <c r="F242" s="50">
        <v>8500</v>
      </c>
      <c r="G242" s="50">
        <v>8500</v>
      </c>
    </row>
    <row r="243" spans="1:7" x14ac:dyDescent="0.25">
      <c r="A243" s="134">
        <v>1232483</v>
      </c>
      <c r="B243" s="63">
        <v>43797</v>
      </c>
      <c r="C243" s="91" t="s">
        <v>906</v>
      </c>
      <c r="D243" s="49" t="s">
        <v>905</v>
      </c>
      <c r="E243" s="65" t="s">
        <v>430</v>
      </c>
      <c r="F243" s="99">
        <v>400</v>
      </c>
      <c r="G243" s="99">
        <v>400</v>
      </c>
    </row>
    <row r="244" spans="1:7" x14ac:dyDescent="0.25">
      <c r="A244" s="46">
        <v>785062</v>
      </c>
      <c r="B244" s="63">
        <v>43776</v>
      </c>
      <c r="C244" s="46" t="s">
        <v>62</v>
      </c>
      <c r="D244" s="65" t="s">
        <v>907</v>
      </c>
      <c r="E244" s="98" t="s">
        <v>64</v>
      </c>
      <c r="F244" s="182">
        <v>256.69</v>
      </c>
      <c r="G244" s="99">
        <v>251.1</v>
      </c>
    </row>
    <row r="245" spans="1:7" x14ac:dyDescent="0.25">
      <c r="A245" s="105">
        <v>4059240541</v>
      </c>
      <c r="B245" s="63">
        <v>43795</v>
      </c>
      <c r="C245" s="46" t="s">
        <v>926</v>
      </c>
      <c r="D245" s="65" t="s">
        <v>925</v>
      </c>
      <c r="E245" s="65" t="s">
        <v>64</v>
      </c>
      <c r="F245" s="182">
        <v>685.62</v>
      </c>
      <c r="G245" s="99">
        <v>685.62</v>
      </c>
    </row>
    <row r="246" spans="1:7" x14ac:dyDescent="0.25">
      <c r="A246" s="134">
        <v>798576</v>
      </c>
      <c r="B246" s="63">
        <v>43776</v>
      </c>
      <c r="C246" s="91" t="s">
        <v>909</v>
      </c>
      <c r="D246" s="49" t="s">
        <v>908</v>
      </c>
      <c r="E246" s="98" t="s">
        <v>61</v>
      </c>
      <c r="F246" s="99">
        <v>145.30000000000001</v>
      </c>
      <c r="G246" s="99">
        <v>145.30000000000001</v>
      </c>
    </row>
    <row r="247" spans="1:7" x14ac:dyDescent="0.25">
      <c r="A247" s="46">
        <v>1721</v>
      </c>
      <c r="B247" s="47">
        <v>43796</v>
      </c>
      <c r="C247" s="46" t="s">
        <v>714</v>
      </c>
      <c r="D247" s="48" t="s">
        <v>910</v>
      </c>
      <c r="E247" s="48" t="s">
        <v>464</v>
      </c>
      <c r="F247" s="50">
        <v>2200</v>
      </c>
      <c r="G247" s="50">
        <v>2200</v>
      </c>
    </row>
    <row r="248" spans="1:7" x14ac:dyDescent="0.25">
      <c r="A248" s="49">
        <v>82</v>
      </c>
      <c r="B248" s="47">
        <v>43793</v>
      </c>
      <c r="C248" s="46" t="s">
        <v>279</v>
      </c>
      <c r="D248" s="65" t="s">
        <v>296</v>
      </c>
      <c r="E248" s="98" t="s">
        <v>487</v>
      </c>
      <c r="F248" s="99">
        <v>300</v>
      </c>
      <c r="G248" s="99">
        <v>300</v>
      </c>
    </row>
    <row r="249" spans="1:7" x14ac:dyDescent="0.25">
      <c r="A249" s="49">
        <v>1230411</v>
      </c>
      <c r="B249" s="47">
        <v>43795</v>
      </c>
      <c r="C249" s="46" t="s">
        <v>913</v>
      </c>
      <c r="D249" s="48" t="s">
        <v>912</v>
      </c>
      <c r="E249" s="183" t="s">
        <v>911</v>
      </c>
      <c r="F249" s="50">
        <v>1300</v>
      </c>
      <c r="G249" s="50">
        <v>1300</v>
      </c>
    </row>
    <row r="250" spans="1:7" x14ac:dyDescent="0.25">
      <c r="A250" s="183">
        <v>324</v>
      </c>
      <c r="B250" s="47">
        <v>43801</v>
      </c>
      <c r="C250" s="91" t="s">
        <v>717</v>
      </c>
      <c r="D250" s="49" t="s">
        <v>718</v>
      </c>
      <c r="E250" s="49" t="s">
        <v>426</v>
      </c>
      <c r="F250" s="50">
        <v>64</v>
      </c>
      <c r="G250" s="50">
        <v>64</v>
      </c>
    </row>
    <row r="251" spans="1:7" x14ac:dyDescent="0.25">
      <c r="A251" s="183">
        <v>991016</v>
      </c>
      <c r="B251" s="47">
        <v>43797</v>
      </c>
      <c r="C251" s="91" t="s">
        <v>138</v>
      </c>
      <c r="D251" s="49" t="s">
        <v>139</v>
      </c>
      <c r="E251" s="49" t="s">
        <v>237</v>
      </c>
      <c r="F251" s="50">
        <v>436.86</v>
      </c>
      <c r="G251" s="50">
        <v>436.86</v>
      </c>
    </row>
    <row r="252" spans="1:7" x14ac:dyDescent="0.25">
      <c r="A252" s="183">
        <v>984</v>
      </c>
      <c r="B252" s="47">
        <v>43797</v>
      </c>
      <c r="C252" s="91" t="s">
        <v>924</v>
      </c>
      <c r="D252" s="49" t="s">
        <v>923</v>
      </c>
      <c r="E252" s="49" t="s">
        <v>922</v>
      </c>
      <c r="F252" s="50">
        <v>500</v>
      </c>
      <c r="G252" s="50">
        <v>500</v>
      </c>
    </row>
    <row r="253" spans="1:7" x14ac:dyDescent="0.25">
      <c r="A253" s="183">
        <v>18977</v>
      </c>
      <c r="B253" s="47">
        <v>43797</v>
      </c>
      <c r="C253" s="91" t="s">
        <v>843</v>
      </c>
      <c r="D253" s="49" t="s">
        <v>921</v>
      </c>
      <c r="E253" s="49" t="s">
        <v>707</v>
      </c>
      <c r="F253" s="50">
        <v>500</v>
      </c>
      <c r="G253" s="50">
        <v>500</v>
      </c>
    </row>
    <row r="254" spans="1:7" x14ac:dyDescent="0.25">
      <c r="A254" s="46">
        <v>245</v>
      </c>
      <c r="B254" s="47">
        <v>43797</v>
      </c>
      <c r="C254" s="46" t="s">
        <v>595</v>
      </c>
      <c r="D254" s="48" t="s">
        <v>596</v>
      </c>
      <c r="E254" s="49" t="s">
        <v>144</v>
      </c>
      <c r="F254" s="50">
        <v>2641.9</v>
      </c>
      <c r="G254" s="50">
        <v>2641.9</v>
      </c>
    </row>
    <row r="255" spans="1:7" x14ac:dyDescent="0.25">
      <c r="A255" s="51"/>
      <c r="B255" s="53"/>
      <c r="C255" s="51"/>
      <c r="D255" s="54"/>
      <c r="E255" s="54"/>
      <c r="F255" s="55"/>
      <c r="G255" s="55"/>
    </row>
    <row r="256" spans="1:7" ht="15.75" thickBot="1" x14ac:dyDescent="0.3">
      <c r="A256" s="56"/>
      <c r="B256" s="56"/>
      <c r="C256" s="56"/>
      <c r="D256" s="56"/>
      <c r="E256" s="56"/>
      <c r="F256" s="55">
        <f>SUM(F242:F255)</f>
        <v>17930.370000000003</v>
      </c>
      <c r="G256" s="58">
        <f>SUM(G242:G255)</f>
        <v>17924.780000000002</v>
      </c>
    </row>
    <row r="257" spans="1:7" ht="19.5" thickBot="1" x14ac:dyDescent="0.35">
      <c r="A257" s="238" t="s">
        <v>1</v>
      </c>
      <c r="B257" s="239"/>
      <c r="C257" s="239"/>
      <c r="D257" s="239"/>
      <c r="E257" s="240"/>
      <c r="F257" s="243">
        <f>G256</f>
        <v>17924.780000000002</v>
      </c>
      <c r="G257" s="244"/>
    </row>
    <row r="258" spans="1:7" x14ac:dyDescent="0.25">
      <c r="A258" s="251" t="s">
        <v>7</v>
      </c>
      <c r="B258" s="252"/>
      <c r="C258" s="253" t="s">
        <v>1217</v>
      </c>
      <c r="D258" s="254"/>
      <c r="E258" s="17" t="s">
        <v>904</v>
      </c>
      <c r="F258" s="253"/>
      <c r="G258" s="254"/>
    </row>
    <row r="260" spans="1:7" ht="15.75" thickBot="1" x14ac:dyDescent="0.3"/>
    <row r="261" spans="1:7" ht="14.45" customHeight="1" x14ac:dyDescent="0.25">
      <c r="A261" s="245" t="s">
        <v>8</v>
      </c>
      <c r="B261" s="246"/>
      <c r="C261" s="246"/>
      <c r="D261" s="246"/>
      <c r="E261" s="246"/>
      <c r="F261" s="246"/>
      <c r="G261" s="247"/>
    </row>
    <row r="262" spans="1:7" ht="15" customHeight="1" thickBot="1" x14ac:dyDescent="0.3">
      <c r="A262" s="248"/>
      <c r="B262" s="249"/>
      <c r="C262" s="249"/>
      <c r="D262" s="249"/>
      <c r="E262" s="249"/>
      <c r="F262" s="249"/>
      <c r="G262" s="250"/>
    </row>
    <row r="263" spans="1:7" ht="16.5" thickBot="1" x14ac:dyDescent="0.3">
      <c r="A263" s="233" t="s">
        <v>419</v>
      </c>
      <c r="B263" s="234"/>
      <c r="C263" s="234"/>
      <c r="D263" s="234"/>
      <c r="E263" s="235"/>
      <c r="F263" s="233" t="s">
        <v>57</v>
      </c>
      <c r="G263" s="235"/>
    </row>
    <row r="264" spans="1:7" ht="16.5" thickBot="1" x14ac:dyDescent="0.3">
      <c r="A264" s="1" t="s">
        <v>2</v>
      </c>
      <c r="B264" s="233" t="s">
        <v>920</v>
      </c>
      <c r="C264" s="234"/>
      <c r="D264" s="234"/>
      <c r="E264" s="235"/>
      <c r="F264" s="236" t="s">
        <v>692</v>
      </c>
      <c r="G264" s="237"/>
    </row>
    <row r="265" spans="1:7" x14ac:dyDescent="0.25">
      <c r="A265" s="80" t="s">
        <v>3</v>
      </c>
      <c r="B265" s="81" t="s">
        <v>11</v>
      </c>
      <c r="C265" s="81" t="s">
        <v>0</v>
      </c>
      <c r="D265" s="81" t="s">
        <v>752</v>
      </c>
      <c r="E265" s="81" t="s">
        <v>6</v>
      </c>
      <c r="F265" s="81" t="s">
        <v>33</v>
      </c>
      <c r="G265" s="81" t="s">
        <v>5</v>
      </c>
    </row>
    <row r="266" spans="1:7" x14ac:dyDescent="0.25">
      <c r="A266" s="46" t="s">
        <v>919</v>
      </c>
      <c r="B266" s="63">
        <v>43816</v>
      </c>
      <c r="C266" s="64" t="s">
        <v>918</v>
      </c>
      <c r="D266" s="65" t="s">
        <v>917</v>
      </c>
      <c r="E266" s="65" t="s">
        <v>916</v>
      </c>
      <c r="F266" s="64">
        <v>1453.68</v>
      </c>
      <c r="G266" s="64">
        <v>1453.68</v>
      </c>
    </row>
    <row r="267" spans="1:7" x14ac:dyDescent="0.25">
      <c r="A267" s="183">
        <v>336</v>
      </c>
      <c r="B267" s="47">
        <v>43815</v>
      </c>
      <c r="C267" s="91" t="s">
        <v>717</v>
      </c>
      <c r="D267" s="49" t="s">
        <v>718</v>
      </c>
      <c r="E267" s="49" t="s">
        <v>426</v>
      </c>
      <c r="F267" s="50">
        <v>37</v>
      </c>
      <c r="G267" s="50">
        <v>37</v>
      </c>
    </row>
    <row r="268" spans="1:7" x14ac:dyDescent="0.25">
      <c r="A268" s="49">
        <v>35</v>
      </c>
      <c r="B268" s="47">
        <v>43815</v>
      </c>
      <c r="C268" s="52" t="s">
        <v>915</v>
      </c>
      <c r="D268" s="48" t="s">
        <v>914</v>
      </c>
      <c r="E268" s="49" t="s">
        <v>651</v>
      </c>
      <c r="F268" s="50">
        <v>7500</v>
      </c>
      <c r="G268" s="50">
        <v>7500</v>
      </c>
    </row>
    <row r="269" spans="1:7" x14ac:dyDescent="0.25">
      <c r="A269" s="46">
        <v>268</v>
      </c>
      <c r="B269" s="47">
        <v>43815</v>
      </c>
      <c r="C269" s="46" t="s">
        <v>595</v>
      </c>
      <c r="D269" s="48" t="s">
        <v>596</v>
      </c>
      <c r="E269" s="49" t="s">
        <v>144</v>
      </c>
      <c r="F269" s="50">
        <v>2726.42</v>
      </c>
      <c r="G269" s="50">
        <v>2700</v>
      </c>
    </row>
    <row r="270" spans="1:7" x14ac:dyDescent="0.25">
      <c r="A270" s="49">
        <v>1242640</v>
      </c>
      <c r="B270" s="47">
        <v>43812</v>
      </c>
      <c r="C270" s="46" t="s">
        <v>913</v>
      </c>
      <c r="D270" s="48" t="s">
        <v>912</v>
      </c>
      <c r="E270" s="183" t="s">
        <v>911</v>
      </c>
      <c r="F270" s="50">
        <v>1300</v>
      </c>
      <c r="G270" s="50">
        <v>1300</v>
      </c>
    </row>
    <row r="271" spans="1:7" x14ac:dyDescent="0.25">
      <c r="A271" s="49">
        <v>92</v>
      </c>
      <c r="B271" s="47">
        <v>43811</v>
      </c>
      <c r="C271" s="46" t="s">
        <v>279</v>
      </c>
      <c r="D271" s="65" t="s">
        <v>296</v>
      </c>
      <c r="E271" s="98" t="s">
        <v>487</v>
      </c>
      <c r="F271" s="99">
        <v>300</v>
      </c>
      <c r="G271" s="99">
        <v>300</v>
      </c>
    </row>
    <row r="272" spans="1:7" x14ac:dyDescent="0.25">
      <c r="A272" s="46">
        <v>1734</v>
      </c>
      <c r="B272" s="47">
        <v>43812</v>
      </c>
      <c r="C272" s="46" t="s">
        <v>714</v>
      </c>
      <c r="D272" s="48" t="s">
        <v>910</v>
      </c>
      <c r="E272" s="48" t="s">
        <v>464</v>
      </c>
      <c r="F272" s="50">
        <v>2200</v>
      </c>
      <c r="G272" s="50">
        <v>2200</v>
      </c>
    </row>
    <row r="273" spans="1:7" x14ac:dyDescent="0.25">
      <c r="A273" s="134">
        <v>852439</v>
      </c>
      <c r="B273" s="63">
        <v>43804</v>
      </c>
      <c r="C273" s="91" t="s">
        <v>909</v>
      </c>
      <c r="D273" s="49" t="s">
        <v>908</v>
      </c>
      <c r="E273" s="98" t="s">
        <v>61</v>
      </c>
      <c r="F273" s="99">
        <v>145.30000000000001</v>
      </c>
      <c r="G273" s="99">
        <v>145.30000000000001</v>
      </c>
    </row>
    <row r="274" spans="1:7" x14ac:dyDescent="0.25">
      <c r="A274" s="46">
        <v>840167</v>
      </c>
      <c r="B274" s="63">
        <v>43804</v>
      </c>
      <c r="C274" s="46" t="s">
        <v>62</v>
      </c>
      <c r="D274" s="65" t="s">
        <v>907</v>
      </c>
      <c r="E274" s="98" t="s">
        <v>64</v>
      </c>
      <c r="F274" s="182">
        <v>256.27</v>
      </c>
      <c r="G274" s="99">
        <v>251.1</v>
      </c>
    </row>
    <row r="275" spans="1:7" x14ac:dyDescent="0.25">
      <c r="A275" s="134">
        <v>1239179</v>
      </c>
      <c r="B275" s="63">
        <v>43807</v>
      </c>
      <c r="C275" s="91" t="s">
        <v>906</v>
      </c>
      <c r="D275" s="49" t="s">
        <v>905</v>
      </c>
      <c r="E275" s="65" t="s">
        <v>430</v>
      </c>
      <c r="F275" s="99">
        <v>400</v>
      </c>
      <c r="G275" s="99">
        <v>400</v>
      </c>
    </row>
    <row r="276" spans="1:7" x14ac:dyDescent="0.25">
      <c r="A276" s="80"/>
      <c r="B276" s="81"/>
      <c r="C276" s="81"/>
      <c r="D276" s="81"/>
      <c r="E276" s="81"/>
      <c r="F276" s="81"/>
      <c r="G276" s="81"/>
    </row>
    <row r="277" spans="1:7" x14ac:dyDescent="0.25">
      <c r="A277" s="49"/>
      <c r="B277" s="47"/>
      <c r="C277" s="52"/>
      <c r="D277" s="48"/>
      <c r="E277" s="49"/>
      <c r="F277" s="50"/>
      <c r="G277" s="50"/>
    </row>
    <row r="278" spans="1:7" x14ac:dyDescent="0.25">
      <c r="A278" s="51"/>
      <c r="B278" s="53"/>
      <c r="C278" s="51"/>
      <c r="D278" s="95"/>
      <c r="E278" s="95"/>
      <c r="F278" s="96"/>
      <c r="G278" s="96"/>
    </row>
    <row r="279" spans="1:7" ht="15.75" thickBot="1" x14ac:dyDescent="0.3">
      <c r="A279" s="56"/>
      <c r="B279" s="56"/>
      <c r="C279" s="56"/>
      <c r="D279" s="56"/>
      <c r="E279" s="56"/>
      <c r="F279" s="55">
        <f>SUM(F266:F278)</f>
        <v>16318.67</v>
      </c>
      <c r="G279" s="58">
        <f>SUM(G266:G278)</f>
        <v>16287.08</v>
      </c>
    </row>
    <row r="280" spans="1:7" ht="19.5" thickBot="1" x14ac:dyDescent="0.35">
      <c r="A280" s="238" t="s">
        <v>1</v>
      </c>
      <c r="B280" s="239"/>
      <c r="C280" s="239"/>
      <c r="D280" s="239"/>
      <c r="E280" s="240"/>
      <c r="F280" s="243">
        <f>G279</f>
        <v>16287.08</v>
      </c>
      <c r="G280" s="244"/>
    </row>
    <row r="281" spans="1:7" x14ac:dyDescent="0.25">
      <c r="A281" s="251" t="s">
        <v>7</v>
      </c>
      <c r="B281" s="252"/>
      <c r="C281" s="253" t="s">
        <v>1217</v>
      </c>
      <c r="D281" s="254"/>
      <c r="E281" s="17" t="s">
        <v>904</v>
      </c>
      <c r="F281" s="253"/>
      <c r="G281" s="254"/>
    </row>
  </sheetData>
  <mergeCells count="120">
    <mergeCell ref="A234:B234"/>
    <mergeCell ref="C234:D234"/>
    <mergeCell ref="F234:G234"/>
    <mergeCell ref="A140:G141"/>
    <mergeCell ref="A142:E142"/>
    <mergeCell ref="F142:G142"/>
    <mergeCell ref="B143:E143"/>
    <mergeCell ref="F143:G143"/>
    <mergeCell ref="A159:E159"/>
    <mergeCell ref="F159:G159"/>
    <mergeCell ref="A213:G214"/>
    <mergeCell ref="A215:E215"/>
    <mergeCell ref="F215:G215"/>
    <mergeCell ref="B216:E216"/>
    <mergeCell ref="F216:G216"/>
    <mergeCell ref="A233:E233"/>
    <mergeCell ref="F233:G233"/>
    <mergeCell ref="A185:E185"/>
    <mergeCell ref="F185:G185"/>
    <mergeCell ref="A186:B186"/>
    <mergeCell ref="C186:D186"/>
    <mergeCell ref="F186:G186"/>
    <mergeCell ref="A163:G164"/>
    <mergeCell ref="A165:E165"/>
    <mergeCell ref="A116:G117"/>
    <mergeCell ref="A118:E118"/>
    <mergeCell ref="F118:G118"/>
    <mergeCell ref="B119:E119"/>
    <mergeCell ref="F119:G119"/>
    <mergeCell ref="F137:G137"/>
    <mergeCell ref="A160:B160"/>
    <mergeCell ref="C160:D160"/>
    <mergeCell ref="F160:G160"/>
    <mergeCell ref="A136:E136"/>
    <mergeCell ref="F136:G136"/>
    <mergeCell ref="A137:B137"/>
    <mergeCell ref="C137:D137"/>
    <mergeCell ref="B28:E28"/>
    <mergeCell ref="F28:G28"/>
    <mergeCell ref="A21:B21"/>
    <mergeCell ref="C21:D21"/>
    <mergeCell ref="F21:G21"/>
    <mergeCell ref="A112:E112"/>
    <mergeCell ref="F112:G112"/>
    <mergeCell ref="A113:B113"/>
    <mergeCell ref="C113:D113"/>
    <mergeCell ref="A92:G93"/>
    <mergeCell ref="A94:E94"/>
    <mergeCell ref="F94:G94"/>
    <mergeCell ref="B95:E95"/>
    <mergeCell ref="F95:G95"/>
    <mergeCell ref="F113:G113"/>
    <mergeCell ref="A47:G48"/>
    <mergeCell ref="A49:E49"/>
    <mergeCell ref="F49:G49"/>
    <mergeCell ref="B50:E50"/>
    <mergeCell ref="F50:G50"/>
    <mergeCell ref="A43:E43"/>
    <mergeCell ref="F43:G43"/>
    <mergeCell ref="A44:B44"/>
    <mergeCell ref="C44:D44"/>
    <mergeCell ref="A2:G3"/>
    <mergeCell ref="A4:E4"/>
    <mergeCell ref="F4:G4"/>
    <mergeCell ref="B5:E5"/>
    <mergeCell ref="F5:G5"/>
    <mergeCell ref="A20:E20"/>
    <mergeCell ref="F20:G20"/>
    <mergeCell ref="A25:G26"/>
    <mergeCell ref="A27:E27"/>
    <mergeCell ref="F27:G27"/>
    <mergeCell ref="F44:G44"/>
    <mergeCell ref="A64:E64"/>
    <mergeCell ref="F64:G64"/>
    <mergeCell ref="A65:B65"/>
    <mergeCell ref="C65:D65"/>
    <mergeCell ref="A68:G69"/>
    <mergeCell ref="F65:G65"/>
    <mergeCell ref="A89:B89"/>
    <mergeCell ref="C89:D89"/>
    <mergeCell ref="A70:E70"/>
    <mergeCell ref="F70:G70"/>
    <mergeCell ref="B71:E71"/>
    <mergeCell ref="F71:G71"/>
    <mergeCell ref="A88:E88"/>
    <mergeCell ref="F88:G88"/>
    <mergeCell ref="F89:G89"/>
    <mergeCell ref="F165:G165"/>
    <mergeCell ref="B166:E166"/>
    <mergeCell ref="F166:G166"/>
    <mergeCell ref="A209:E209"/>
    <mergeCell ref="F209:G209"/>
    <mergeCell ref="A210:B210"/>
    <mergeCell ref="C210:D210"/>
    <mergeCell ref="F210:G210"/>
    <mergeCell ref="A189:G190"/>
    <mergeCell ref="A191:E191"/>
    <mergeCell ref="F191:G191"/>
    <mergeCell ref="B192:E192"/>
    <mergeCell ref="F192:G192"/>
    <mergeCell ref="A257:E257"/>
    <mergeCell ref="F257:G257"/>
    <mergeCell ref="A258:B258"/>
    <mergeCell ref="C258:D258"/>
    <mergeCell ref="F258:G258"/>
    <mergeCell ref="A237:G238"/>
    <mergeCell ref="A239:E239"/>
    <mergeCell ref="F239:G239"/>
    <mergeCell ref="B240:E240"/>
    <mergeCell ref="F240:G240"/>
    <mergeCell ref="A280:E280"/>
    <mergeCell ref="F280:G280"/>
    <mergeCell ref="A281:B281"/>
    <mergeCell ref="C281:D281"/>
    <mergeCell ref="F281:G281"/>
    <mergeCell ref="A261:G262"/>
    <mergeCell ref="A263:E263"/>
    <mergeCell ref="F263:G263"/>
    <mergeCell ref="B264:E264"/>
    <mergeCell ref="F264:G264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79"/>
  <sheetViews>
    <sheetView topLeftCell="A166" workbookViewId="0">
      <selection activeCell="C196" sqref="C196"/>
    </sheetView>
  </sheetViews>
  <sheetFormatPr defaultColWidth="9.140625" defaultRowHeight="15" x14ac:dyDescent="0.25"/>
  <cols>
    <col min="1" max="1" width="19" customWidth="1"/>
    <col min="2" max="2" width="12.7109375" customWidth="1"/>
    <col min="3" max="3" width="21.42578125" customWidth="1"/>
    <col min="4" max="4" width="38.42578125" customWidth="1"/>
    <col min="5" max="5" width="34.7109375" customWidth="1"/>
    <col min="6" max="6" width="26.42578125" customWidth="1"/>
    <col min="7" max="7" width="28.28515625" customWidth="1"/>
  </cols>
  <sheetData>
    <row r="3" spans="1:7" ht="13.5" customHeight="1" thickBot="1" x14ac:dyDescent="0.3"/>
    <row r="4" spans="1:7" ht="15" customHeight="1" x14ac:dyDescent="0.25">
      <c r="A4" s="245" t="s">
        <v>8</v>
      </c>
      <c r="B4" s="257"/>
      <c r="C4" s="257"/>
      <c r="D4" s="257"/>
      <c r="E4" s="257"/>
      <c r="F4" s="257"/>
      <c r="G4" s="258"/>
    </row>
    <row r="5" spans="1:7" ht="26.25" customHeight="1" thickBot="1" x14ac:dyDescent="0.3">
      <c r="A5" s="259"/>
      <c r="B5" s="260"/>
      <c r="C5" s="260"/>
      <c r="D5" s="260"/>
      <c r="E5" s="260"/>
      <c r="F5" s="260"/>
      <c r="G5" s="261"/>
    </row>
    <row r="6" spans="1:7" ht="16.5" thickBot="1" x14ac:dyDescent="0.3">
      <c r="A6" s="233" t="s">
        <v>9</v>
      </c>
      <c r="B6" s="234"/>
      <c r="C6" s="234"/>
      <c r="D6" s="234"/>
      <c r="E6" s="235"/>
      <c r="F6" s="233" t="s">
        <v>57</v>
      </c>
      <c r="G6" s="235"/>
    </row>
    <row r="7" spans="1:7" ht="16.5" thickBot="1" x14ac:dyDescent="0.3">
      <c r="A7" s="1"/>
      <c r="B7" s="233" t="s">
        <v>369</v>
      </c>
      <c r="C7" s="234"/>
      <c r="D7" s="234"/>
      <c r="E7" s="235"/>
      <c r="F7" s="236" t="s">
        <v>70</v>
      </c>
      <c r="G7" s="237"/>
    </row>
    <row r="8" spans="1:7" ht="15.75" x14ac:dyDescent="0.25">
      <c r="A8" s="2" t="s">
        <v>370</v>
      </c>
      <c r="B8" s="3" t="s">
        <v>11</v>
      </c>
      <c r="C8" s="3" t="s">
        <v>0</v>
      </c>
      <c r="D8" s="3" t="s">
        <v>4</v>
      </c>
      <c r="E8" s="3" t="s">
        <v>371</v>
      </c>
      <c r="F8" s="3" t="s">
        <v>372</v>
      </c>
      <c r="G8" s="3" t="s">
        <v>373</v>
      </c>
    </row>
    <row r="9" spans="1:7" ht="15.75" x14ac:dyDescent="0.25">
      <c r="A9" s="4">
        <v>541</v>
      </c>
      <c r="B9" s="5">
        <v>43500</v>
      </c>
      <c r="C9" s="6" t="s">
        <v>94</v>
      </c>
      <c r="D9" s="7" t="s">
        <v>374</v>
      </c>
      <c r="E9" s="8" t="s">
        <v>375</v>
      </c>
      <c r="F9" s="43">
        <v>357.5</v>
      </c>
      <c r="G9" s="43">
        <v>357.5</v>
      </c>
    </row>
    <row r="10" spans="1:7" ht="15.75" x14ac:dyDescent="0.25">
      <c r="A10" s="4">
        <v>537</v>
      </c>
      <c r="B10" s="5">
        <v>43497</v>
      </c>
      <c r="C10" s="6" t="s">
        <v>94</v>
      </c>
      <c r="D10" s="7" t="s">
        <v>374</v>
      </c>
      <c r="E10" s="8" t="s">
        <v>376</v>
      </c>
      <c r="F10" s="43">
        <v>258</v>
      </c>
      <c r="G10" s="43">
        <v>258</v>
      </c>
    </row>
    <row r="11" spans="1:7" ht="15.75" x14ac:dyDescent="0.25">
      <c r="A11" s="4">
        <v>533</v>
      </c>
      <c r="B11" s="5">
        <v>43497</v>
      </c>
      <c r="C11" s="6" t="s">
        <v>94</v>
      </c>
      <c r="D11" s="7" t="s">
        <v>374</v>
      </c>
      <c r="E11" s="8" t="s">
        <v>376</v>
      </c>
      <c r="F11" s="43">
        <v>861.89</v>
      </c>
      <c r="G11" s="43">
        <v>861.89</v>
      </c>
    </row>
    <row r="12" spans="1:7" ht="15.75" x14ac:dyDescent="0.25">
      <c r="A12" s="4">
        <v>1663</v>
      </c>
      <c r="B12" s="5">
        <v>43496</v>
      </c>
      <c r="C12" s="4" t="s">
        <v>30</v>
      </c>
      <c r="D12" s="7" t="s">
        <v>377</v>
      </c>
      <c r="E12" s="8" t="s">
        <v>40</v>
      </c>
      <c r="F12" s="43">
        <v>4500</v>
      </c>
      <c r="G12" s="43">
        <v>4500</v>
      </c>
    </row>
    <row r="13" spans="1:7" ht="15.75" x14ac:dyDescent="0.25">
      <c r="A13" s="20">
        <v>39</v>
      </c>
      <c r="B13" s="21">
        <v>43500</v>
      </c>
      <c r="C13" s="20" t="s">
        <v>65</v>
      </c>
      <c r="D13" s="22" t="s">
        <v>378</v>
      </c>
      <c r="E13" s="13" t="s">
        <v>27</v>
      </c>
      <c r="F13" s="72">
        <v>4000</v>
      </c>
      <c r="G13" s="72">
        <v>4000</v>
      </c>
    </row>
    <row r="14" spans="1:7" ht="15.75" x14ac:dyDescent="0.25">
      <c r="A14" s="20">
        <v>133</v>
      </c>
      <c r="B14" s="21">
        <v>43500</v>
      </c>
      <c r="C14" s="20" t="s">
        <v>104</v>
      </c>
      <c r="D14" s="22" t="s">
        <v>379</v>
      </c>
      <c r="E14" s="13" t="s">
        <v>380</v>
      </c>
      <c r="F14" s="72">
        <v>5000</v>
      </c>
      <c r="G14" s="72">
        <v>5000</v>
      </c>
    </row>
    <row r="15" spans="1:7" ht="15.75" x14ac:dyDescent="0.25">
      <c r="A15" s="10"/>
      <c r="B15" s="11"/>
      <c r="C15" s="10"/>
      <c r="D15" s="13"/>
      <c r="E15" s="13"/>
      <c r="F15" s="72"/>
      <c r="G15" s="12"/>
    </row>
    <row r="16" spans="1:7" ht="16.5" thickBot="1" x14ac:dyDescent="0.3">
      <c r="A16" s="18"/>
      <c r="B16" s="18"/>
      <c r="C16" s="18"/>
      <c r="D16" s="18"/>
      <c r="E16" s="18"/>
      <c r="F16" s="14">
        <f>SUM(F9:F15)</f>
        <v>14977.39</v>
      </c>
      <c r="G16" s="15">
        <f>SUM(G9:G15)</f>
        <v>14977.39</v>
      </c>
    </row>
    <row r="17" spans="1:7" ht="19.5" thickBot="1" x14ac:dyDescent="0.35">
      <c r="A17" s="238" t="s">
        <v>1</v>
      </c>
      <c r="B17" s="239"/>
      <c r="C17" s="239"/>
      <c r="D17" s="239"/>
      <c r="E17" s="240"/>
      <c r="F17" s="243">
        <f>G16</f>
        <v>14977.39</v>
      </c>
      <c r="G17" s="244"/>
    </row>
    <row r="18" spans="1:7" x14ac:dyDescent="0.25">
      <c r="A18" s="251" t="s">
        <v>7</v>
      </c>
      <c r="B18" s="252"/>
      <c r="C18" s="253" t="s">
        <v>1217</v>
      </c>
      <c r="D18" s="254"/>
      <c r="E18" s="221" t="s">
        <v>1211</v>
      </c>
      <c r="F18" s="222"/>
      <c r="G18" s="223"/>
    </row>
    <row r="20" spans="1:7" ht="15.75" thickBot="1" x14ac:dyDescent="0.3"/>
    <row r="21" spans="1:7" ht="15" customHeight="1" x14ac:dyDescent="0.25">
      <c r="A21" s="245" t="s">
        <v>8</v>
      </c>
      <c r="B21" s="257"/>
      <c r="C21" s="257"/>
      <c r="D21" s="257"/>
      <c r="E21" s="257"/>
      <c r="F21" s="257"/>
      <c r="G21" s="258"/>
    </row>
    <row r="22" spans="1:7" ht="15.75" customHeight="1" thickBot="1" x14ac:dyDescent="0.3">
      <c r="A22" s="259"/>
      <c r="B22" s="260"/>
      <c r="C22" s="260"/>
      <c r="D22" s="260"/>
      <c r="E22" s="260"/>
      <c r="F22" s="260"/>
      <c r="G22" s="261"/>
    </row>
    <row r="23" spans="1:7" ht="16.5" thickBot="1" x14ac:dyDescent="0.3">
      <c r="A23" s="233" t="s">
        <v>9</v>
      </c>
      <c r="B23" s="234"/>
      <c r="C23" s="234"/>
      <c r="D23" s="234"/>
      <c r="E23" s="235"/>
      <c r="F23" s="233" t="s">
        <v>57</v>
      </c>
      <c r="G23" s="235"/>
    </row>
    <row r="24" spans="1:7" ht="16.5" thickBot="1" x14ac:dyDescent="0.3">
      <c r="A24" s="1"/>
      <c r="B24" s="233" t="s">
        <v>369</v>
      </c>
      <c r="C24" s="234"/>
      <c r="D24" s="234"/>
      <c r="E24" s="235"/>
      <c r="F24" s="236" t="s">
        <v>97</v>
      </c>
      <c r="G24" s="237"/>
    </row>
    <row r="25" spans="1:7" ht="15.75" x14ac:dyDescent="0.25">
      <c r="A25" s="2" t="s">
        <v>370</v>
      </c>
      <c r="B25" s="3" t="s">
        <v>11</v>
      </c>
      <c r="C25" s="3" t="s">
        <v>0</v>
      </c>
      <c r="D25" s="3" t="s">
        <v>4</v>
      </c>
      <c r="E25" s="3" t="s">
        <v>371</v>
      </c>
      <c r="F25" s="3" t="s">
        <v>372</v>
      </c>
      <c r="G25" s="3" t="s">
        <v>381</v>
      </c>
    </row>
    <row r="26" spans="1:7" ht="15.75" x14ac:dyDescent="0.25">
      <c r="A26" s="4">
        <v>47</v>
      </c>
      <c r="B26" s="5">
        <v>43529</v>
      </c>
      <c r="C26" s="6" t="s">
        <v>65</v>
      </c>
      <c r="D26" s="7" t="s">
        <v>382</v>
      </c>
      <c r="E26" s="8" t="s">
        <v>27</v>
      </c>
      <c r="F26" s="43">
        <v>4000</v>
      </c>
      <c r="G26" s="43">
        <v>4000</v>
      </c>
    </row>
    <row r="27" spans="1:7" ht="15.75" x14ac:dyDescent="0.25">
      <c r="A27" s="4">
        <v>1096917</v>
      </c>
      <c r="B27" s="5">
        <v>43535</v>
      </c>
      <c r="C27" s="6" t="s">
        <v>350</v>
      </c>
      <c r="D27" s="7" t="s">
        <v>383</v>
      </c>
      <c r="E27" s="8" t="s">
        <v>384</v>
      </c>
      <c r="F27" s="43">
        <v>7140</v>
      </c>
      <c r="G27" s="43">
        <v>7140</v>
      </c>
    </row>
    <row r="28" spans="1:7" ht="15.75" x14ac:dyDescent="0.25">
      <c r="A28" s="4">
        <v>1671</v>
      </c>
      <c r="B28" s="5">
        <v>43524</v>
      </c>
      <c r="C28" s="6" t="s">
        <v>30</v>
      </c>
      <c r="D28" s="7" t="s">
        <v>377</v>
      </c>
      <c r="E28" s="8" t="s">
        <v>40</v>
      </c>
      <c r="F28" s="43">
        <v>4500</v>
      </c>
      <c r="G28" s="43">
        <v>4500</v>
      </c>
    </row>
    <row r="29" spans="1:7" ht="15.75" x14ac:dyDescent="0.25">
      <c r="A29" s="10"/>
      <c r="B29" s="11"/>
      <c r="C29" s="10"/>
      <c r="D29" s="13"/>
      <c r="E29" s="13"/>
      <c r="F29" s="72"/>
      <c r="G29" s="12"/>
    </row>
    <row r="30" spans="1:7" ht="16.5" thickBot="1" x14ac:dyDescent="0.3">
      <c r="A30" s="18"/>
      <c r="B30" s="18"/>
      <c r="C30" s="18"/>
      <c r="D30" s="18"/>
      <c r="E30" s="18"/>
      <c r="F30" s="14">
        <f>SUM(F26:F29)</f>
        <v>15640</v>
      </c>
      <c r="G30" s="15">
        <f>SUM(G26:G29)</f>
        <v>15640</v>
      </c>
    </row>
    <row r="31" spans="1:7" ht="19.5" thickBot="1" x14ac:dyDescent="0.35">
      <c r="A31" s="238" t="s">
        <v>1</v>
      </c>
      <c r="B31" s="239"/>
      <c r="C31" s="239"/>
      <c r="D31" s="239"/>
      <c r="E31" s="240"/>
      <c r="F31" s="243">
        <f>G30</f>
        <v>15640</v>
      </c>
      <c r="G31" s="244"/>
    </row>
    <row r="32" spans="1:7" x14ac:dyDescent="0.25">
      <c r="A32" s="251" t="s">
        <v>7</v>
      </c>
      <c r="B32" s="252"/>
      <c r="C32" s="253" t="s">
        <v>1217</v>
      </c>
      <c r="D32" s="254"/>
      <c r="E32" s="221" t="s">
        <v>1211</v>
      </c>
      <c r="F32" s="222"/>
      <c r="G32" s="223"/>
    </row>
    <row r="33" spans="1:7" ht="15.75" thickBot="1" x14ac:dyDescent="0.3"/>
    <row r="34" spans="1:7" x14ac:dyDescent="0.25">
      <c r="A34" s="245" t="s">
        <v>8</v>
      </c>
      <c r="B34" s="257"/>
      <c r="C34" s="257"/>
      <c r="D34" s="257"/>
      <c r="E34" s="257"/>
      <c r="F34" s="257"/>
      <c r="G34" s="258"/>
    </row>
    <row r="35" spans="1:7" ht="15.75" thickBot="1" x14ac:dyDescent="0.3">
      <c r="A35" s="259"/>
      <c r="B35" s="260"/>
      <c r="C35" s="260"/>
      <c r="D35" s="260"/>
      <c r="E35" s="260"/>
      <c r="F35" s="260"/>
      <c r="G35" s="261"/>
    </row>
    <row r="36" spans="1:7" ht="16.5" thickBot="1" x14ac:dyDescent="0.3">
      <c r="A36" s="233" t="s">
        <v>9</v>
      </c>
      <c r="B36" s="234"/>
      <c r="C36" s="234"/>
      <c r="D36" s="234"/>
      <c r="E36" s="235"/>
      <c r="F36" s="233" t="s">
        <v>57</v>
      </c>
      <c r="G36" s="235"/>
    </row>
    <row r="37" spans="1:7" ht="16.5" thickBot="1" x14ac:dyDescent="0.3">
      <c r="A37" s="1"/>
      <c r="B37" s="233" t="s">
        <v>369</v>
      </c>
      <c r="C37" s="234"/>
      <c r="D37" s="234"/>
      <c r="E37" s="235"/>
      <c r="F37" s="236" t="s">
        <v>99</v>
      </c>
      <c r="G37" s="237"/>
    </row>
    <row r="38" spans="1:7" ht="15.75" x14ac:dyDescent="0.25">
      <c r="A38" s="2" t="s">
        <v>370</v>
      </c>
      <c r="B38" s="3" t="s">
        <v>11</v>
      </c>
      <c r="C38" s="3" t="s">
        <v>0</v>
      </c>
      <c r="D38" s="3" t="s">
        <v>4</v>
      </c>
      <c r="E38" s="3" t="s">
        <v>371</v>
      </c>
      <c r="F38" s="3" t="s">
        <v>372</v>
      </c>
      <c r="G38" s="3" t="s">
        <v>373</v>
      </c>
    </row>
    <row r="39" spans="1:7" ht="15.75" x14ac:dyDescent="0.25">
      <c r="A39" s="4">
        <v>2191</v>
      </c>
      <c r="B39" s="5">
        <v>43559</v>
      </c>
      <c r="C39" s="6" t="s">
        <v>82</v>
      </c>
      <c r="D39" s="7" t="s">
        <v>385</v>
      </c>
      <c r="E39" s="8" t="s">
        <v>386</v>
      </c>
      <c r="F39" s="43">
        <v>2039</v>
      </c>
      <c r="G39" s="43">
        <v>2039</v>
      </c>
    </row>
    <row r="40" spans="1:7" ht="15.75" x14ac:dyDescent="0.25">
      <c r="A40" s="4">
        <v>84</v>
      </c>
      <c r="B40" s="5">
        <v>43558</v>
      </c>
      <c r="C40" s="6" t="s">
        <v>314</v>
      </c>
      <c r="D40" s="7" t="s">
        <v>387</v>
      </c>
      <c r="E40" s="8" t="s">
        <v>388</v>
      </c>
      <c r="F40" s="43">
        <v>3600</v>
      </c>
      <c r="G40" s="43">
        <v>3600</v>
      </c>
    </row>
    <row r="41" spans="1:7" ht="15.75" x14ac:dyDescent="0.25">
      <c r="A41" s="4">
        <v>20</v>
      </c>
      <c r="B41" s="5">
        <v>43557</v>
      </c>
      <c r="C41" s="6" t="s">
        <v>100</v>
      </c>
      <c r="D41" s="7" t="s">
        <v>389</v>
      </c>
      <c r="E41" s="8" t="s">
        <v>390</v>
      </c>
      <c r="F41" s="43">
        <v>3600</v>
      </c>
      <c r="G41" s="43">
        <v>3600</v>
      </c>
    </row>
    <row r="42" spans="1:7" ht="15.75" x14ac:dyDescent="0.25">
      <c r="A42" s="4">
        <v>57</v>
      </c>
      <c r="B42" s="5">
        <v>43557</v>
      </c>
      <c r="C42" s="4" t="s">
        <v>65</v>
      </c>
      <c r="D42" s="7" t="s">
        <v>382</v>
      </c>
      <c r="E42" s="8" t="s">
        <v>27</v>
      </c>
      <c r="F42" s="43">
        <v>4000</v>
      </c>
      <c r="G42" s="43">
        <v>4000</v>
      </c>
    </row>
    <row r="43" spans="1:7" ht="15.75" x14ac:dyDescent="0.25">
      <c r="A43" s="20">
        <v>1687</v>
      </c>
      <c r="B43" s="21">
        <v>43553</v>
      </c>
      <c r="C43" s="20" t="s">
        <v>30</v>
      </c>
      <c r="D43" s="22" t="s">
        <v>391</v>
      </c>
      <c r="E43" s="13" t="s">
        <v>32</v>
      </c>
      <c r="F43" s="72">
        <v>4500</v>
      </c>
      <c r="G43" s="72">
        <v>4500</v>
      </c>
    </row>
    <row r="44" spans="1:7" ht="15.75" x14ac:dyDescent="0.25">
      <c r="A44" s="10"/>
      <c r="B44" s="11"/>
      <c r="C44" s="10"/>
      <c r="D44" s="13"/>
      <c r="E44" s="13"/>
      <c r="F44" s="72"/>
      <c r="G44" s="12"/>
    </row>
    <row r="45" spans="1:7" ht="16.5" thickBot="1" x14ac:dyDescent="0.3">
      <c r="A45" s="18"/>
      <c r="B45" s="18"/>
      <c r="C45" s="18"/>
      <c r="D45" s="18"/>
      <c r="E45" s="18"/>
      <c r="F45" s="72">
        <v>17739</v>
      </c>
      <c r="G45" s="15">
        <v>17739</v>
      </c>
    </row>
    <row r="46" spans="1:7" ht="19.5" thickBot="1" x14ac:dyDescent="0.35">
      <c r="A46" s="238" t="s">
        <v>1</v>
      </c>
      <c r="B46" s="239"/>
      <c r="C46" s="239"/>
      <c r="D46" s="239"/>
      <c r="E46" s="240"/>
      <c r="F46" s="243">
        <v>17739</v>
      </c>
      <c r="G46" s="244"/>
    </row>
    <row r="47" spans="1:7" x14ac:dyDescent="0.25">
      <c r="A47" s="251" t="s">
        <v>7</v>
      </c>
      <c r="B47" s="252"/>
      <c r="C47" s="253" t="s">
        <v>1217</v>
      </c>
      <c r="D47" s="254"/>
      <c r="E47" s="221" t="s">
        <v>1211</v>
      </c>
      <c r="F47" s="222"/>
      <c r="G47" s="223"/>
    </row>
    <row r="49" spans="1:7" ht="15.75" thickBot="1" x14ac:dyDescent="0.3"/>
    <row r="50" spans="1:7" x14ac:dyDescent="0.25">
      <c r="A50" s="245" t="s">
        <v>8</v>
      </c>
      <c r="B50" s="257"/>
      <c r="C50" s="257"/>
      <c r="D50" s="257"/>
      <c r="E50" s="257"/>
      <c r="F50" s="257"/>
      <c r="G50" s="258"/>
    </row>
    <row r="51" spans="1:7" ht="15.75" thickBot="1" x14ac:dyDescent="0.3">
      <c r="A51" s="259"/>
      <c r="B51" s="260"/>
      <c r="C51" s="260"/>
      <c r="D51" s="260"/>
      <c r="E51" s="260"/>
      <c r="F51" s="260"/>
      <c r="G51" s="261"/>
    </row>
    <row r="52" spans="1:7" ht="16.5" thickBot="1" x14ac:dyDescent="0.3">
      <c r="A52" s="233" t="s">
        <v>9</v>
      </c>
      <c r="B52" s="234"/>
      <c r="C52" s="234"/>
      <c r="D52" s="234"/>
      <c r="E52" s="235"/>
      <c r="F52" s="233" t="s">
        <v>57</v>
      </c>
      <c r="G52" s="235"/>
    </row>
    <row r="53" spans="1:7" ht="16.5" thickBot="1" x14ac:dyDescent="0.3">
      <c r="A53" s="1"/>
      <c r="B53" s="233" t="s">
        <v>369</v>
      </c>
      <c r="C53" s="234"/>
      <c r="D53" s="234"/>
      <c r="E53" s="235"/>
      <c r="F53" s="236" t="s">
        <v>102</v>
      </c>
      <c r="G53" s="237"/>
    </row>
    <row r="54" spans="1:7" ht="15.75" x14ac:dyDescent="0.25">
      <c r="A54" s="2" t="s">
        <v>370</v>
      </c>
      <c r="B54" s="3" t="s">
        <v>11</v>
      </c>
      <c r="C54" s="3" t="s">
        <v>0</v>
      </c>
      <c r="D54" s="3" t="s">
        <v>4</v>
      </c>
      <c r="E54" s="3" t="s">
        <v>371</v>
      </c>
      <c r="F54" s="3" t="s">
        <v>372</v>
      </c>
      <c r="G54" s="3" t="s">
        <v>373</v>
      </c>
    </row>
    <row r="55" spans="1:7" ht="15.75" x14ac:dyDescent="0.25">
      <c r="A55" s="4">
        <v>1126129</v>
      </c>
      <c r="B55" s="5">
        <v>43593</v>
      </c>
      <c r="C55" s="6" t="s">
        <v>350</v>
      </c>
      <c r="D55" s="7" t="s">
        <v>383</v>
      </c>
      <c r="E55" s="8" t="s">
        <v>392</v>
      </c>
      <c r="F55" s="43">
        <v>2023</v>
      </c>
      <c r="G55" s="43">
        <v>2023</v>
      </c>
    </row>
    <row r="56" spans="1:7" ht="15.75" x14ac:dyDescent="0.25">
      <c r="A56" s="4">
        <v>25</v>
      </c>
      <c r="B56" s="5">
        <v>43587</v>
      </c>
      <c r="C56" s="6" t="s">
        <v>100</v>
      </c>
      <c r="D56" s="7" t="s">
        <v>389</v>
      </c>
      <c r="E56" s="8" t="s">
        <v>390</v>
      </c>
      <c r="F56" s="43">
        <v>3600</v>
      </c>
      <c r="G56" s="43">
        <v>3600</v>
      </c>
    </row>
    <row r="57" spans="1:7" ht="15.75" x14ac:dyDescent="0.25">
      <c r="A57" s="4">
        <v>63</v>
      </c>
      <c r="B57" s="5">
        <v>43591</v>
      </c>
      <c r="C57" s="20" t="s">
        <v>65</v>
      </c>
      <c r="D57" s="22" t="s">
        <v>382</v>
      </c>
      <c r="E57" s="13" t="s">
        <v>27</v>
      </c>
      <c r="F57" s="43">
        <v>4000</v>
      </c>
      <c r="G57" s="43">
        <v>4000</v>
      </c>
    </row>
    <row r="58" spans="1:7" ht="15.75" x14ac:dyDescent="0.25">
      <c r="A58" s="4">
        <v>1706</v>
      </c>
      <c r="B58" s="5">
        <v>43585</v>
      </c>
      <c r="C58" s="4" t="s">
        <v>30</v>
      </c>
      <c r="D58" s="7" t="s">
        <v>377</v>
      </c>
      <c r="E58" s="8" t="s">
        <v>40</v>
      </c>
      <c r="F58" s="43">
        <v>4500</v>
      </c>
      <c r="G58" s="43">
        <v>4500</v>
      </c>
    </row>
    <row r="59" spans="1:7" ht="15.75" x14ac:dyDescent="0.25">
      <c r="A59" s="10"/>
      <c r="B59" s="11"/>
      <c r="C59" s="10"/>
      <c r="D59" s="13"/>
      <c r="E59" s="13"/>
      <c r="F59" s="72"/>
      <c r="G59" s="12"/>
    </row>
    <row r="60" spans="1:7" ht="16.5" thickBot="1" x14ac:dyDescent="0.3">
      <c r="A60" s="18"/>
      <c r="B60" s="18"/>
      <c r="C60" s="18"/>
      <c r="D60" s="18"/>
      <c r="E60" s="18"/>
      <c r="F60" s="14">
        <f>SUM(F55:F59)</f>
        <v>14123</v>
      </c>
      <c r="G60" s="15">
        <f>SUM(G55:G59)</f>
        <v>14123</v>
      </c>
    </row>
    <row r="61" spans="1:7" ht="19.5" thickBot="1" x14ac:dyDescent="0.35">
      <c r="A61" s="238" t="s">
        <v>1</v>
      </c>
      <c r="B61" s="239"/>
      <c r="C61" s="239"/>
      <c r="D61" s="239"/>
      <c r="E61" s="240"/>
      <c r="F61" s="243">
        <f>G60</f>
        <v>14123</v>
      </c>
      <c r="G61" s="244"/>
    </row>
    <row r="62" spans="1:7" x14ac:dyDescent="0.25">
      <c r="A62" s="251" t="s">
        <v>7</v>
      </c>
      <c r="B62" s="252"/>
      <c r="C62" s="253" t="s">
        <v>1217</v>
      </c>
      <c r="D62" s="254"/>
      <c r="E62" s="221" t="s">
        <v>1211</v>
      </c>
      <c r="F62" s="222"/>
      <c r="G62" s="223"/>
    </row>
    <row r="63" spans="1:7" ht="15.75" thickBot="1" x14ac:dyDescent="0.3"/>
    <row r="64" spans="1:7" x14ac:dyDescent="0.25">
      <c r="A64" s="245" t="s">
        <v>8</v>
      </c>
      <c r="B64" s="257"/>
      <c r="C64" s="257"/>
      <c r="D64" s="257"/>
      <c r="E64" s="257"/>
      <c r="F64" s="257"/>
      <c r="G64" s="258"/>
    </row>
    <row r="65" spans="1:7" ht="15.75" thickBot="1" x14ac:dyDescent="0.3">
      <c r="A65" s="259"/>
      <c r="B65" s="260"/>
      <c r="C65" s="260"/>
      <c r="D65" s="260"/>
      <c r="E65" s="260"/>
      <c r="F65" s="260"/>
      <c r="G65" s="261"/>
    </row>
    <row r="66" spans="1:7" ht="16.5" thickBot="1" x14ac:dyDescent="0.3">
      <c r="A66" s="233" t="s">
        <v>9</v>
      </c>
      <c r="B66" s="234"/>
      <c r="C66" s="234"/>
      <c r="D66" s="234"/>
      <c r="E66" s="235"/>
      <c r="F66" s="233" t="s">
        <v>57</v>
      </c>
      <c r="G66" s="235"/>
    </row>
    <row r="67" spans="1:7" ht="16.5" thickBot="1" x14ac:dyDescent="0.3">
      <c r="A67" s="1"/>
      <c r="B67" s="233" t="s">
        <v>369</v>
      </c>
      <c r="C67" s="234"/>
      <c r="D67" s="234"/>
      <c r="E67" s="235"/>
      <c r="F67" s="236" t="s">
        <v>103</v>
      </c>
      <c r="G67" s="237"/>
    </row>
    <row r="68" spans="1:7" ht="15.75" x14ac:dyDescent="0.25">
      <c r="A68" s="2" t="s">
        <v>370</v>
      </c>
      <c r="B68" s="3" t="s">
        <v>11</v>
      </c>
      <c r="C68" s="3" t="s">
        <v>0</v>
      </c>
      <c r="D68" s="3" t="s">
        <v>4</v>
      </c>
      <c r="E68" s="3" t="s">
        <v>371</v>
      </c>
      <c r="F68" s="3" t="s">
        <v>372</v>
      </c>
      <c r="G68" s="3" t="s">
        <v>373</v>
      </c>
    </row>
    <row r="69" spans="1:7" ht="15.75" x14ac:dyDescent="0.25">
      <c r="A69" s="4">
        <v>2</v>
      </c>
      <c r="B69" s="5">
        <v>43621</v>
      </c>
      <c r="C69" s="6" t="s">
        <v>393</v>
      </c>
      <c r="D69" s="7" t="s">
        <v>394</v>
      </c>
      <c r="E69" s="8" t="s">
        <v>380</v>
      </c>
      <c r="F69" s="43">
        <v>3500</v>
      </c>
      <c r="G69" s="43">
        <v>3500</v>
      </c>
    </row>
    <row r="70" spans="1:7" ht="15.75" x14ac:dyDescent="0.25">
      <c r="A70" s="4">
        <v>70</v>
      </c>
      <c r="B70" s="5">
        <v>43620</v>
      </c>
      <c r="C70" s="20" t="s">
        <v>65</v>
      </c>
      <c r="D70" s="22" t="s">
        <v>395</v>
      </c>
      <c r="E70" s="13" t="s">
        <v>27</v>
      </c>
      <c r="F70" s="43">
        <v>4000</v>
      </c>
      <c r="G70" s="43">
        <v>4000</v>
      </c>
    </row>
    <row r="71" spans="1:7" ht="15.75" x14ac:dyDescent="0.25">
      <c r="A71" s="4">
        <v>111</v>
      </c>
      <c r="B71" s="5">
        <v>43621</v>
      </c>
      <c r="C71" s="6" t="s">
        <v>121</v>
      </c>
      <c r="D71" s="7" t="s">
        <v>396</v>
      </c>
      <c r="E71" s="8" t="s">
        <v>39</v>
      </c>
      <c r="F71" s="43">
        <v>6000</v>
      </c>
      <c r="G71" s="43">
        <v>6000</v>
      </c>
    </row>
    <row r="72" spans="1:7" ht="15.75" x14ac:dyDescent="0.25">
      <c r="A72" s="4">
        <v>1721</v>
      </c>
      <c r="B72" s="5">
        <v>43615</v>
      </c>
      <c r="C72" s="4" t="s">
        <v>30</v>
      </c>
      <c r="D72" s="7" t="s">
        <v>377</v>
      </c>
      <c r="E72" s="8" t="s">
        <v>40</v>
      </c>
      <c r="F72" s="43">
        <v>4500</v>
      </c>
      <c r="G72" s="43">
        <v>4500</v>
      </c>
    </row>
    <row r="73" spans="1:7" ht="15.75" x14ac:dyDescent="0.25">
      <c r="A73" s="10"/>
      <c r="B73" s="11"/>
      <c r="C73" s="10"/>
      <c r="D73" s="13"/>
      <c r="E73" s="13"/>
      <c r="F73" s="72"/>
      <c r="G73" s="12"/>
    </row>
    <row r="74" spans="1:7" ht="16.5" thickBot="1" x14ac:dyDescent="0.3">
      <c r="A74" s="18"/>
      <c r="B74" s="18"/>
      <c r="C74" s="18"/>
      <c r="D74" s="18"/>
      <c r="E74" s="18"/>
      <c r="F74" s="14">
        <f>SUM(F69:F73)</f>
        <v>18000</v>
      </c>
      <c r="G74" s="15">
        <f>SUM(G69:G73)</f>
        <v>18000</v>
      </c>
    </row>
    <row r="75" spans="1:7" ht="19.5" thickBot="1" x14ac:dyDescent="0.35">
      <c r="A75" s="238" t="s">
        <v>1</v>
      </c>
      <c r="B75" s="239"/>
      <c r="C75" s="239"/>
      <c r="D75" s="239"/>
      <c r="E75" s="240"/>
      <c r="F75" s="243">
        <f>G74</f>
        <v>18000</v>
      </c>
      <c r="G75" s="244"/>
    </row>
    <row r="76" spans="1:7" x14ac:dyDescent="0.25">
      <c r="A76" s="251" t="s">
        <v>7</v>
      </c>
      <c r="B76" s="252"/>
      <c r="C76" s="253" t="s">
        <v>1217</v>
      </c>
      <c r="D76" s="254"/>
      <c r="E76" s="221" t="s">
        <v>1211</v>
      </c>
      <c r="F76" s="222"/>
      <c r="G76" s="223"/>
    </row>
    <row r="77" spans="1:7" ht="15.75" thickBot="1" x14ac:dyDescent="0.3"/>
    <row r="78" spans="1:7" x14ac:dyDescent="0.25">
      <c r="A78" s="245" t="s">
        <v>8</v>
      </c>
      <c r="B78" s="246"/>
      <c r="C78" s="246"/>
      <c r="D78" s="246"/>
      <c r="E78" s="246"/>
      <c r="F78" s="246"/>
      <c r="G78" s="247"/>
    </row>
    <row r="79" spans="1:7" ht="15.75" thickBot="1" x14ac:dyDescent="0.3">
      <c r="A79" s="248"/>
      <c r="B79" s="249"/>
      <c r="C79" s="249"/>
      <c r="D79" s="249"/>
      <c r="E79" s="249"/>
      <c r="F79" s="249"/>
      <c r="G79" s="250"/>
    </row>
    <row r="80" spans="1:7" ht="16.5" thickBot="1" x14ac:dyDescent="0.3">
      <c r="A80" s="233" t="s">
        <v>68</v>
      </c>
      <c r="B80" s="234"/>
      <c r="C80" s="234"/>
      <c r="D80" s="234"/>
      <c r="E80" s="235"/>
      <c r="F80" s="233" t="s">
        <v>57</v>
      </c>
      <c r="G80" s="235"/>
    </row>
    <row r="81" spans="1:7" ht="16.5" thickBot="1" x14ac:dyDescent="0.3">
      <c r="A81" s="1" t="s">
        <v>2</v>
      </c>
      <c r="B81" s="233" t="s">
        <v>397</v>
      </c>
      <c r="C81" s="234"/>
      <c r="D81" s="234"/>
      <c r="E81" s="235"/>
      <c r="F81" s="236" t="s">
        <v>110</v>
      </c>
      <c r="G81" s="237"/>
    </row>
    <row r="82" spans="1:7" ht="15.75" x14ac:dyDescent="0.25">
      <c r="A82" s="2" t="s">
        <v>3</v>
      </c>
      <c r="B82" s="3" t="s">
        <v>11</v>
      </c>
      <c r="C82" s="3" t="s">
        <v>0</v>
      </c>
      <c r="D82" s="3" t="s">
        <v>4</v>
      </c>
      <c r="E82" s="3" t="s">
        <v>6</v>
      </c>
      <c r="F82" s="3" t="s">
        <v>12</v>
      </c>
      <c r="G82" s="3" t="s">
        <v>5</v>
      </c>
    </row>
    <row r="83" spans="1:7" ht="15.75" x14ac:dyDescent="0.25">
      <c r="A83" s="4">
        <v>3</v>
      </c>
      <c r="B83" s="5">
        <v>43647</v>
      </c>
      <c r="C83" s="6" t="s">
        <v>393</v>
      </c>
      <c r="D83" s="7" t="s">
        <v>398</v>
      </c>
      <c r="E83" s="8" t="s">
        <v>380</v>
      </c>
      <c r="F83" s="33">
        <v>3500</v>
      </c>
      <c r="G83" s="43">
        <v>3500</v>
      </c>
    </row>
    <row r="84" spans="1:7" ht="15.75" x14ac:dyDescent="0.25">
      <c r="A84" s="4">
        <v>112</v>
      </c>
      <c r="B84" s="5">
        <v>43651</v>
      </c>
      <c r="C84" s="6" t="s">
        <v>121</v>
      </c>
      <c r="D84" s="7" t="s">
        <v>396</v>
      </c>
      <c r="E84" s="8" t="s">
        <v>399</v>
      </c>
      <c r="F84" s="73">
        <v>6000</v>
      </c>
      <c r="G84" s="33">
        <v>6000</v>
      </c>
    </row>
    <row r="85" spans="1:7" ht="15.75" x14ac:dyDescent="0.25">
      <c r="A85" s="4">
        <v>2348</v>
      </c>
      <c r="B85" s="5">
        <v>43650</v>
      </c>
      <c r="C85" s="4" t="s">
        <v>82</v>
      </c>
      <c r="D85" s="7" t="s">
        <v>400</v>
      </c>
      <c r="E85" s="8" t="s">
        <v>384</v>
      </c>
      <c r="F85" s="73">
        <v>3400</v>
      </c>
      <c r="G85" s="33">
        <v>3400</v>
      </c>
    </row>
    <row r="86" spans="1:7" ht="15.75" x14ac:dyDescent="0.25">
      <c r="A86" s="4">
        <v>1733</v>
      </c>
      <c r="B86" s="5">
        <v>43644</v>
      </c>
      <c r="C86" s="4" t="s">
        <v>30</v>
      </c>
      <c r="D86" s="7" t="s">
        <v>377</v>
      </c>
      <c r="E86" s="8" t="s">
        <v>40</v>
      </c>
      <c r="F86" s="43">
        <v>4500</v>
      </c>
      <c r="G86" s="43">
        <v>4500</v>
      </c>
    </row>
    <row r="87" spans="1:7" ht="15.75" x14ac:dyDescent="0.25">
      <c r="A87" s="4"/>
      <c r="B87" s="5"/>
      <c r="C87" s="4"/>
      <c r="D87" s="7"/>
      <c r="E87" s="8"/>
      <c r="F87" s="9"/>
      <c r="G87" s="9"/>
    </row>
    <row r="88" spans="1:7" ht="16.5" thickBot="1" x14ac:dyDescent="0.3">
      <c r="A88" s="18"/>
      <c r="B88" s="18"/>
      <c r="C88" s="18"/>
      <c r="D88" s="18"/>
      <c r="E88" s="18"/>
      <c r="F88" s="68">
        <v>17400</v>
      </c>
      <c r="G88" s="33">
        <v>17400</v>
      </c>
    </row>
    <row r="89" spans="1:7" ht="19.5" thickBot="1" x14ac:dyDescent="0.35">
      <c r="A89" s="238" t="s">
        <v>1</v>
      </c>
      <c r="B89" s="239"/>
      <c r="C89" s="239"/>
      <c r="D89" s="239"/>
      <c r="E89" s="240"/>
      <c r="F89" s="243">
        <v>17400</v>
      </c>
      <c r="G89" s="244"/>
    </row>
    <row r="90" spans="1:7" x14ac:dyDescent="0.25">
      <c r="A90" s="251" t="s">
        <v>7</v>
      </c>
      <c r="B90" s="252"/>
      <c r="C90" s="253" t="s">
        <v>1217</v>
      </c>
      <c r="D90" s="254"/>
      <c r="E90" s="221" t="s">
        <v>1211</v>
      </c>
      <c r="F90" s="222"/>
      <c r="G90" s="223"/>
    </row>
    <row r="91" spans="1:7" ht="15.75" thickBot="1" x14ac:dyDescent="0.3"/>
    <row r="92" spans="1:7" x14ac:dyDescent="0.25">
      <c r="A92" s="245" t="s">
        <v>8</v>
      </c>
      <c r="B92" s="246"/>
      <c r="C92" s="246"/>
      <c r="D92" s="246"/>
      <c r="E92" s="246"/>
      <c r="F92" s="246"/>
      <c r="G92" s="247"/>
    </row>
    <row r="93" spans="1:7" ht="15.75" thickBot="1" x14ac:dyDescent="0.3">
      <c r="A93" s="248"/>
      <c r="B93" s="249"/>
      <c r="C93" s="249"/>
      <c r="D93" s="249"/>
      <c r="E93" s="249"/>
      <c r="F93" s="249"/>
      <c r="G93" s="250"/>
    </row>
    <row r="94" spans="1:7" ht="16.5" thickBot="1" x14ac:dyDescent="0.3">
      <c r="A94" s="233" t="s">
        <v>68</v>
      </c>
      <c r="B94" s="234"/>
      <c r="C94" s="234"/>
      <c r="D94" s="234"/>
      <c r="E94" s="235"/>
      <c r="F94" s="233" t="s">
        <v>57</v>
      </c>
      <c r="G94" s="235"/>
    </row>
    <row r="95" spans="1:7" ht="16.5" thickBot="1" x14ac:dyDescent="0.3">
      <c r="A95" s="1" t="s">
        <v>2</v>
      </c>
      <c r="B95" s="233" t="s">
        <v>397</v>
      </c>
      <c r="C95" s="234"/>
      <c r="D95" s="234"/>
      <c r="E95" s="235"/>
      <c r="F95" s="236" t="s">
        <v>166</v>
      </c>
      <c r="G95" s="237"/>
    </row>
    <row r="96" spans="1:7" ht="15.75" x14ac:dyDescent="0.25">
      <c r="A96" s="2" t="s">
        <v>3</v>
      </c>
      <c r="B96" s="3" t="s">
        <v>11</v>
      </c>
      <c r="C96" s="3" t="s">
        <v>0</v>
      </c>
      <c r="D96" s="3" t="s">
        <v>4</v>
      </c>
      <c r="E96" s="3" t="s">
        <v>6</v>
      </c>
      <c r="F96" s="3" t="s">
        <v>12</v>
      </c>
      <c r="G96" s="3" t="s">
        <v>5</v>
      </c>
    </row>
    <row r="97" spans="1:7" ht="15.75" x14ac:dyDescent="0.25">
      <c r="A97" s="4">
        <v>79</v>
      </c>
      <c r="B97" s="39">
        <v>43678</v>
      </c>
      <c r="C97" s="20" t="s">
        <v>65</v>
      </c>
      <c r="D97" s="22" t="s">
        <v>395</v>
      </c>
      <c r="E97" s="13" t="s">
        <v>27</v>
      </c>
      <c r="F97" s="74">
        <v>4000</v>
      </c>
      <c r="G97" s="74">
        <v>4000</v>
      </c>
    </row>
    <row r="98" spans="1:7" ht="15.75" x14ac:dyDescent="0.25">
      <c r="A98" s="4">
        <v>692</v>
      </c>
      <c r="B98" s="39">
        <v>43677</v>
      </c>
      <c r="C98" s="20" t="s">
        <v>336</v>
      </c>
      <c r="D98" s="22" t="s">
        <v>401</v>
      </c>
      <c r="E98" s="13" t="s">
        <v>376</v>
      </c>
      <c r="F98" s="74">
        <v>1996</v>
      </c>
      <c r="G98" s="74">
        <v>1996</v>
      </c>
    </row>
    <row r="99" spans="1:7" ht="15.75" x14ac:dyDescent="0.25">
      <c r="A99" s="4">
        <v>2405</v>
      </c>
      <c r="B99" s="39">
        <v>43677</v>
      </c>
      <c r="C99" s="4" t="s">
        <v>82</v>
      </c>
      <c r="D99" s="7" t="s">
        <v>400</v>
      </c>
      <c r="E99" s="8" t="s">
        <v>384</v>
      </c>
      <c r="F99" s="74">
        <v>3400</v>
      </c>
      <c r="G99" s="74">
        <v>3400</v>
      </c>
    </row>
    <row r="100" spans="1:7" ht="15.75" x14ac:dyDescent="0.25">
      <c r="A100" s="4">
        <v>4</v>
      </c>
      <c r="B100" s="5">
        <v>43678</v>
      </c>
      <c r="C100" s="6" t="s">
        <v>393</v>
      </c>
      <c r="D100" s="7" t="s">
        <v>398</v>
      </c>
      <c r="E100" s="8" t="s">
        <v>380</v>
      </c>
      <c r="F100" s="33">
        <v>3500</v>
      </c>
      <c r="G100" s="43">
        <v>3500</v>
      </c>
    </row>
    <row r="101" spans="1:7" ht="15.75" x14ac:dyDescent="0.25">
      <c r="A101" s="4">
        <v>1751</v>
      </c>
      <c r="B101" s="5">
        <v>43677</v>
      </c>
      <c r="C101" s="4" t="s">
        <v>30</v>
      </c>
      <c r="D101" s="7" t="s">
        <v>377</v>
      </c>
      <c r="E101" s="8" t="s">
        <v>40</v>
      </c>
      <c r="F101" s="33">
        <v>4500</v>
      </c>
      <c r="G101" s="43">
        <v>4500</v>
      </c>
    </row>
    <row r="102" spans="1:7" ht="15.75" x14ac:dyDescent="0.25">
      <c r="A102" s="20"/>
      <c r="B102" s="21"/>
      <c r="C102" s="20"/>
      <c r="D102" s="22"/>
      <c r="E102" s="13"/>
      <c r="F102" s="37"/>
      <c r="G102" s="43"/>
    </row>
    <row r="103" spans="1:7" ht="16.5" thickBot="1" x14ac:dyDescent="0.3">
      <c r="A103" s="18"/>
      <c r="B103" s="18"/>
      <c r="C103" s="18"/>
      <c r="D103" s="18"/>
      <c r="E103" s="18"/>
      <c r="F103" s="68">
        <v>17396</v>
      </c>
      <c r="G103" s="33">
        <v>17396</v>
      </c>
    </row>
    <row r="104" spans="1:7" ht="19.5" thickBot="1" x14ac:dyDescent="0.35">
      <c r="A104" s="238" t="s">
        <v>1</v>
      </c>
      <c r="B104" s="239"/>
      <c r="C104" s="239"/>
      <c r="D104" s="239"/>
      <c r="E104" s="240"/>
      <c r="F104" s="243">
        <v>17396</v>
      </c>
      <c r="G104" s="244"/>
    </row>
    <row r="105" spans="1:7" x14ac:dyDescent="0.25">
      <c r="A105" s="251" t="s">
        <v>7</v>
      </c>
      <c r="B105" s="252"/>
      <c r="C105" s="253" t="s">
        <v>1217</v>
      </c>
      <c r="D105" s="254"/>
      <c r="E105" s="221" t="s">
        <v>1211</v>
      </c>
      <c r="F105" s="222"/>
      <c r="G105" s="223"/>
    </row>
    <row r="106" spans="1:7" ht="15.75" thickBot="1" x14ac:dyDescent="0.3"/>
    <row r="107" spans="1:7" x14ac:dyDescent="0.25">
      <c r="A107" s="245" t="s">
        <v>8</v>
      </c>
      <c r="B107" s="246"/>
      <c r="C107" s="246"/>
      <c r="D107" s="246"/>
      <c r="E107" s="246"/>
      <c r="F107" s="246"/>
      <c r="G107" s="247"/>
    </row>
    <row r="108" spans="1:7" ht="15.75" thickBot="1" x14ac:dyDescent="0.3">
      <c r="A108" s="248"/>
      <c r="B108" s="249"/>
      <c r="C108" s="249"/>
      <c r="D108" s="249"/>
      <c r="E108" s="249"/>
      <c r="F108" s="249"/>
      <c r="G108" s="250"/>
    </row>
    <row r="109" spans="1:7" ht="16.5" thickBot="1" x14ac:dyDescent="0.3">
      <c r="A109" s="233" t="s">
        <v>68</v>
      </c>
      <c r="B109" s="234"/>
      <c r="C109" s="234"/>
      <c r="D109" s="234"/>
      <c r="E109" s="235"/>
      <c r="F109" s="233" t="s">
        <v>57</v>
      </c>
      <c r="G109" s="235"/>
    </row>
    <row r="110" spans="1:7" ht="16.5" thickBot="1" x14ac:dyDescent="0.3">
      <c r="A110" s="1" t="s">
        <v>2</v>
      </c>
      <c r="B110" s="233" t="s">
        <v>397</v>
      </c>
      <c r="C110" s="234"/>
      <c r="D110" s="234"/>
      <c r="E110" s="235"/>
      <c r="F110" s="236" t="s">
        <v>115</v>
      </c>
      <c r="G110" s="237"/>
    </row>
    <row r="111" spans="1:7" ht="15.75" x14ac:dyDescent="0.25">
      <c r="A111" s="2" t="s">
        <v>3</v>
      </c>
      <c r="B111" s="3" t="s">
        <v>11</v>
      </c>
      <c r="C111" s="3" t="s">
        <v>0</v>
      </c>
      <c r="D111" s="3" t="s">
        <v>4</v>
      </c>
      <c r="E111" s="3" t="s">
        <v>6</v>
      </c>
      <c r="F111" s="3" t="s">
        <v>12</v>
      </c>
      <c r="G111" s="3" t="s">
        <v>5</v>
      </c>
    </row>
    <row r="112" spans="1:7" ht="15.75" x14ac:dyDescent="0.25">
      <c r="A112" s="4">
        <v>1764</v>
      </c>
      <c r="B112" s="40" t="s">
        <v>402</v>
      </c>
      <c r="C112" s="4" t="s">
        <v>30</v>
      </c>
      <c r="D112" s="7" t="s">
        <v>377</v>
      </c>
      <c r="E112" s="8" t="s">
        <v>40</v>
      </c>
      <c r="F112" s="33">
        <v>4500</v>
      </c>
      <c r="G112" s="33">
        <v>4500</v>
      </c>
    </row>
    <row r="113" spans="1:7" ht="15.75" x14ac:dyDescent="0.25">
      <c r="A113" s="4">
        <v>5</v>
      </c>
      <c r="B113" s="39">
        <v>43711</v>
      </c>
      <c r="C113" s="6" t="s">
        <v>393</v>
      </c>
      <c r="D113" s="7" t="s">
        <v>398</v>
      </c>
      <c r="E113" s="8" t="s">
        <v>380</v>
      </c>
      <c r="F113" s="33">
        <v>3500</v>
      </c>
      <c r="G113" s="75">
        <v>1800</v>
      </c>
    </row>
    <row r="114" spans="1:7" ht="15.75" x14ac:dyDescent="0.25">
      <c r="A114" s="4">
        <v>1187289</v>
      </c>
      <c r="B114" s="39">
        <v>43712</v>
      </c>
      <c r="C114" s="45" t="s">
        <v>350</v>
      </c>
      <c r="D114" s="22" t="s">
        <v>403</v>
      </c>
      <c r="E114" s="13" t="s">
        <v>404</v>
      </c>
      <c r="F114" s="75">
        <v>5400</v>
      </c>
      <c r="G114" s="75">
        <v>5400</v>
      </c>
    </row>
    <row r="115" spans="1:7" ht="15.75" x14ac:dyDescent="0.25">
      <c r="A115" s="4">
        <v>85</v>
      </c>
      <c r="B115" s="39">
        <v>43711</v>
      </c>
      <c r="C115" s="20" t="s">
        <v>65</v>
      </c>
      <c r="D115" s="22" t="s">
        <v>395</v>
      </c>
      <c r="E115" s="13" t="s">
        <v>27</v>
      </c>
      <c r="F115" s="74">
        <v>4000</v>
      </c>
      <c r="G115" s="74">
        <v>4000</v>
      </c>
    </row>
    <row r="116" spans="1:7" ht="15.75" x14ac:dyDescent="0.25">
      <c r="A116" s="20"/>
      <c r="B116" s="21"/>
      <c r="C116" s="20"/>
      <c r="D116" s="22"/>
      <c r="E116" s="13"/>
      <c r="F116" s="37"/>
      <c r="G116" s="43"/>
    </row>
    <row r="117" spans="1:7" ht="16.5" thickBot="1" x14ac:dyDescent="0.3">
      <c r="A117" s="18"/>
      <c r="B117" s="18"/>
      <c r="C117" s="18"/>
      <c r="D117" s="18"/>
      <c r="E117" s="18"/>
      <c r="F117" s="68">
        <v>17400</v>
      </c>
      <c r="G117" s="33">
        <v>15700</v>
      </c>
    </row>
    <row r="118" spans="1:7" ht="19.5" thickBot="1" x14ac:dyDescent="0.35">
      <c r="A118" s="238" t="s">
        <v>1</v>
      </c>
      <c r="B118" s="239"/>
      <c r="C118" s="239"/>
      <c r="D118" s="239"/>
      <c r="E118" s="240"/>
      <c r="F118" s="243">
        <v>15700</v>
      </c>
      <c r="G118" s="244"/>
    </row>
    <row r="119" spans="1:7" x14ac:dyDescent="0.25">
      <c r="A119" s="251" t="s">
        <v>7</v>
      </c>
      <c r="B119" s="252"/>
      <c r="C119" s="253" t="s">
        <v>1217</v>
      </c>
      <c r="D119" s="254"/>
      <c r="E119" s="221" t="s">
        <v>1211</v>
      </c>
      <c r="F119" s="222"/>
      <c r="G119" s="223"/>
    </row>
    <row r="120" spans="1:7" ht="15.75" thickBot="1" x14ac:dyDescent="0.3"/>
    <row r="121" spans="1:7" x14ac:dyDescent="0.25">
      <c r="A121" s="245" t="s">
        <v>8</v>
      </c>
      <c r="B121" s="246"/>
      <c r="C121" s="246"/>
      <c r="D121" s="246"/>
      <c r="E121" s="246"/>
      <c r="F121" s="246"/>
      <c r="G121" s="247"/>
    </row>
    <row r="122" spans="1:7" ht="15.75" thickBot="1" x14ac:dyDescent="0.3">
      <c r="A122" s="248"/>
      <c r="B122" s="249"/>
      <c r="C122" s="249"/>
      <c r="D122" s="249"/>
      <c r="E122" s="249"/>
      <c r="F122" s="249"/>
      <c r="G122" s="250"/>
    </row>
    <row r="123" spans="1:7" ht="16.5" thickBot="1" x14ac:dyDescent="0.3">
      <c r="A123" s="233" t="s">
        <v>68</v>
      </c>
      <c r="B123" s="234"/>
      <c r="C123" s="234"/>
      <c r="D123" s="234"/>
      <c r="E123" s="235"/>
      <c r="F123" s="233" t="s">
        <v>57</v>
      </c>
      <c r="G123" s="235"/>
    </row>
    <row r="124" spans="1:7" ht="16.5" thickBot="1" x14ac:dyDescent="0.3">
      <c r="A124" s="1" t="s">
        <v>2</v>
      </c>
      <c r="B124" s="233" t="s">
        <v>397</v>
      </c>
      <c r="C124" s="234"/>
      <c r="D124" s="234"/>
      <c r="E124" s="235"/>
      <c r="F124" s="236" t="s">
        <v>126</v>
      </c>
      <c r="G124" s="237"/>
    </row>
    <row r="125" spans="1:7" ht="15.75" x14ac:dyDescent="0.25">
      <c r="A125" s="2" t="s">
        <v>3</v>
      </c>
      <c r="B125" s="3" t="s">
        <v>11</v>
      </c>
      <c r="C125" s="3" t="s">
        <v>0</v>
      </c>
      <c r="D125" s="3" t="s">
        <v>4</v>
      </c>
      <c r="E125" s="3" t="s">
        <v>6</v>
      </c>
      <c r="F125" s="3" t="s">
        <v>12</v>
      </c>
      <c r="G125" s="3" t="s">
        <v>5</v>
      </c>
    </row>
    <row r="126" spans="1:7" ht="15.75" x14ac:dyDescent="0.25">
      <c r="A126" s="4">
        <v>37117</v>
      </c>
      <c r="B126" s="39">
        <v>43738</v>
      </c>
      <c r="C126" s="40" t="s">
        <v>405</v>
      </c>
      <c r="D126" s="41" t="s">
        <v>406</v>
      </c>
      <c r="E126" s="41" t="s">
        <v>407</v>
      </c>
      <c r="F126" s="74">
        <v>1038.6199999999999</v>
      </c>
      <c r="G126" s="74">
        <v>1029.3599999999999</v>
      </c>
    </row>
    <row r="127" spans="1:7" ht="15.75" x14ac:dyDescent="0.25">
      <c r="A127" s="4" t="s">
        <v>408</v>
      </c>
      <c r="B127" s="39">
        <v>43724</v>
      </c>
      <c r="C127" s="40" t="s">
        <v>409</v>
      </c>
      <c r="D127" s="41" t="s">
        <v>410</v>
      </c>
      <c r="E127" s="41" t="s">
        <v>411</v>
      </c>
      <c r="F127" s="42">
        <v>3580.76</v>
      </c>
      <c r="G127" s="74">
        <v>2570.64</v>
      </c>
    </row>
    <row r="128" spans="1:7" ht="15.75" x14ac:dyDescent="0.25">
      <c r="A128" s="4">
        <v>683448</v>
      </c>
      <c r="B128" s="39">
        <v>43732</v>
      </c>
      <c r="C128" s="40" t="s">
        <v>412</v>
      </c>
      <c r="D128" s="41" t="s">
        <v>413</v>
      </c>
      <c r="E128" s="41" t="s">
        <v>414</v>
      </c>
      <c r="F128" s="42">
        <v>88.88</v>
      </c>
      <c r="G128" s="74">
        <v>88.88</v>
      </c>
    </row>
    <row r="129" spans="1:7" ht="15.75" x14ac:dyDescent="0.25">
      <c r="A129" s="4">
        <v>259334</v>
      </c>
      <c r="B129" s="39">
        <v>43734</v>
      </c>
      <c r="C129" s="40" t="s">
        <v>412</v>
      </c>
      <c r="D129" s="41" t="s">
        <v>413</v>
      </c>
      <c r="E129" s="41" t="s">
        <v>414</v>
      </c>
      <c r="F129" s="42">
        <v>215.05</v>
      </c>
      <c r="G129" s="74">
        <v>215.05</v>
      </c>
    </row>
    <row r="130" spans="1:7" ht="15.75" x14ac:dyDescent="0.25">
      <c r="A130" s="4">
        <v>9</v>
      </c>
      <c r="B130" s="39">
        <v>43739</v>
      </c>
      <c r="C130" s="6" t="s">
        <v>393</v>
      </c>
      <c r="D130" s="7" t="s">
        <v>398</v>
      </c>
      <c r="E130" s="8" t="s">
        <v>380</v>
      </c>
      <c r="F130" s="33">
        <v>3500</v>
      </c>
      <c r="G130" s="33">
        <v>3500</v>
      </c>
    </row>
    <row r="131" spans="1:7" ht="15.75" x14ac:dyDescent="0.25">
      <c r="A131" s="4">
        <v>89</v>
      </c>
      <c r="B131" s="39">
        <v>43742</v>
      </c>
      <c r="C131" s="20" t="s">
        <v>65</v>
      </c>
      <c r="D131" s="22" t="s">
        <v>395</v>
      </c>
      <c r="E131" s="13" t="s">
        <v>27</v>
      </c>
      <c r="F131" s="33">
        <v>3000</v>
      </c>
      <c r="G131" s="33">
        <v>3000</v>
      </c>
    </row>
    <row r="132" spans="1:7" ht="15.75" x14ac:dyDescent="0.25">
      <c r="A132" s="4">
        <v>1764</v>
      </c>
      <c r="B132" s="39">
        <v>43707</v>
      </c>
      <c r="C132" s="4" t="s">
        <v>30</v>
      </c>
      <c r="D132" s="7" t="s">
        <v>377</v>
      </c>
      <c r="E132" s="8" t="s">
        <v>40</v>
      </c>
      <c r="F132" s="33">
        <v>4500</v>
      </c>
      <c r="G132" s="33">
        <v>4500</v>
      </c>
    </row>
    <row r="133" spans="1:7" ht="15.75" x14ac:dyDescent="0.25">
      <c r="A133" s="20"/>
      <c r="B133" s="76"/>
      <c r="C133" s="20"/>
      <c r="D133" s="22"/>
      <c r="E133" s="13"/>
      <c r="F133" s="37"/>
      <c r="G133" s="33"/>
    </row>
    <row r="134" spans="1:7" ht="16.5" thickBot="1" x14ac:dyDescent="0.3">
      <c r="A134" s="18"/>
      <c r="B134" s="18"/>
      <c r="C134" s="18"/>
      <c r="D134" s="18"/>
      <c r="E134" s="18"/>
      <c r="F134" s="68">
        <v>15923.31</v>
      </c>
      <c r="G134" s="33">
        <v>14903.93</v>
      </c>
    </row>
    <row r="135" spans="1:7" ht="19.5" thickBot="1" x14ac:dyDescent="0.35">
      <c r="A135" s="238" t="s">
        <v>1</v>
      </c>
      <c r="B135" s="239"/>
      <c r="C135" s="239"/>
      <c r="D135" s="239"/>
      <c r="E135" s="240"/>
      <c r="F135" s="243">
        <v>14903.93</v>
      </c>
      <c r="G135" s="244"/>
    </row>
    <row r="136" spans="1:7" x14ac:dyDescent="0.25">
      <c r="A136" s="251" t="s">
        <v>7</v>
      </c>
      <c r="B136" s="252"/>
      <c r="C136" s="253" t="s">
        <v>1217</v>
      </c>
      <c r="D136" s="254"/>
      <c r="E136" s="221" t="s">
        <v>1211</v>
      </c>
      <c r="F136" s="222"/>
      <c r="G136" s="223"/>
    </row>
    <row r="137" spans="1:7" ht="15.75" thickBot="1" x14ac:dyDescent="0.3"/>
    <row r="138" spans="1:7" x14ac:dyDescent="0.25">
      <c r="A138" s="245" t="s">
        <v>8</v>
      </c>
      <c r="B138" s="246"/>
      <c r="C138" s="246"/>
      <c r="D138" s="246"/>
      <c r="E138" s="246"/>
      <c r="F138" s="246"/>
      <c r="G138" s="247"/>
    </row>
    <row r="139" spans="1:7" ht="15.75" thickBot="1" x14ac:dyDescent="0.3">
      <c r="A139" s="248"/>
      <c r="B139" s="249"/>
      <c r="C139" s="249"/>
      <c r="D139" s="249"/>
      <c r="E139" s="249"/>
      <c r="F139" s="249"/>
      <c r="G139" s="250"/>
    </row>
    <row r="140" spans="1:7" ht="16.5" thickBot="1" x14ac:dyDescent="0.3">
      <c r="A140" s="233" t="s">
        <v>68</v>
      </c>
      <c r="B140" s="234"/>
      <c r="C140" s="234"/>
      <c r="D140" s="234"/>
      <c r="E140" s="235"/>
      <c r="F140" s="233" t="s">
        <v>57</v>
      </c>
      <c r="G140" s="235"/>
    </row>
    <row r="141" spans="1:7" ht="16.5" thickBot="1" x14ac:dyDescent="0.3">
      <c r="A141" s="1" t="s">
        <v>2</v>
      </c>
      <c r="B141" s="233" t="s">
        <v>397</v>
      </c>
      <c r="C141" s="234"/>
      <c r="D141" s="234"/>
      <c r="E141" s="235"/>
      <c r="F141" s="236" t="s">
        <v>15</v>
      </c>
      <c r="G141" s="237"/>
    </row>
    <row r="142" spans="1:7" ht="15.75" x14ac:dyDescent="0.25">
      <c r="A142" s="2" t="s">
        <v>3</v>
      </c>
      <c r="B142" s="3" t="s">
        <v>11</v>
      </c>
      <c r="C142" s="3" t="s">
        <v>0</v>
      </c>
      <c r="D142" s="3" t="s">
        <v>4</v>
      </c>
      <c r="E142" s="3" t="s">
        <v>6</v>
      </c>
      <c r="F142" s="3" t="s">
        <v>12</v>
      </c>
      <c r="G142" s="3" t="s">
        <v>5</v>
      </c>
    </row>
    <row r="143" spans="1:7" ht="15.75" x14ac:dyDescent="0.25">
      <c r="A143" s="4">
        <v>2590</v>
      </c>
      <c r="B143" s="39">
        <v>43769</v>
      </c>
      <c r="C143" s="40" t="s">
        <v>82</v>
      </c>
      <c r="D143" s="41" t="s">
        <v>400</v>
      </c>
      <c r="E143" s="41" t="s">
        <v>415</v>
      </c>
      <c r="F143" s="77">
        <v>3400</v>
      </c>
      <c r="G143" s="77">
        <v>3400</v>
      </c>
    </row>
    <row r="144" spans="1:7" ht="15.75" x14ac:dyDescent="0.25">
      <c r="A144" s="4">
        <v>95</v>
      </c>
      <c r="B144" s="39">
        <v>43773</v>
      </c>
      <c r="C144" s="20" t="s">
        <v>65</v>
      </c>
      <c r="D144" s="22" t="s">
        <v>395</v>
      </c>
      <c r="E144" s="13" t="s">
        <v>27</v>
      </c>
      <c r="F144" s="77">
        <v>4000</v>
      </c>
      <c r="G144" s="77">
        <v>4000</v>
      </c>
    </row>
    <row r="145" spans="1:7" ht="15.75" x14ac:dyDescent="0.25">
      <c r="A145" s="4">
        <v>730</v>
      </c>
      <c r="B145" s="39">
        <v>43754</v>
      </c>
      <c r="C145" s="76" t="s">
        <v>416</v>
      </c>
      <c r="D145" s="78" t="s">
        <v>417</v>
      </c>
      <c r="E145" s="79" t="s">
        <v>418</v>
      </c>
      <c r="F145" s="77">
        <v>1040</v>
      </c>
      <c r="G145" s="77">
        <v>1040</v>
      </c>
    </row>
    <row r="146" spans="1:7" ht="15.75" x14ac:dyDescent="0.25">
      <c r="A146" s="4">
        <v>11</v>
      </c>
      <c r="B146" s="39">
        <v>43770</v>
      </c>
      <c r="C146" s="6" t="s">
        <v>393</v>
      </c>
      <c r="D146" s="7" t="s">
        <v>398</v>
      </c>
      <c r="E146" s="8" t="s">
        <v>380</v>
      </c>
      <c r="F146" s="77">
        <v>3500</v>
      </c>
      <c r="G146" s="77">
        <v>3500</v>
      </c>
    </row>
    <row r="147" spans="1:7" ht="15.75" x14ac:dyDescent="0.25">
      <c r="A147" s="4">
        <v>1787</v>
      </c>
      <c r="B147" s="39">
        <v>43769</v>
      </c>
      <c r="C147" s="4" t="s">
        <v>30</v>
      </c>
      <c r="D147" s="7" t="s">
        <v>377</v>
      </c>
      <c r="E147" s="8" t="s">
        <v>40</v>
      </c>
      <c r="F147" s="33">
        <v>4500</v>
      </c>
      <c r="G147" s="33">
        <v>4500</v>
      </c>
    </row>
    <row r="148" spans="1:7" ht="15.75" x14ac:dyDescent="0.25">
      <c r="A148" s="20"/>
      <c r="B148" s="76"/>
      <c r="C148" s="20"/>
      <c r="D148" s="22"/>
      <c r="E148" s="13"/>
      <c r="F148" s="37"/>
      <c r="G148" s="33"/>
    </row>
    <row r="149" spans="1:7" ht="16.5" thickBot="1" x14ac:dyDescent="0.3">
      <c r="A149" s="18"/>
      <c r="B149" s="18"/>
      <c r="C149" s="18"/>
      <c r="D149" s="18"/>
      <c r="E149" s="18"/>
      <c r="F149" s="68">
        <v>16440</v>
      </c>
      <c r="G149" s="33">
        <v>16440</v>
      </c>
    </row>
    <row r="150" spans="1:7" ht="19.5" thickBot="1" x14ac:dyDescent="0.35">
      <c r="A150" s="238" t="s">
        <v>1</v>
      </c>
      <c r="B150" s="239"/>
      <c r="C150" s="239"/>
      <c r="D150" s="239"/>
      <c r="E150" s="240"/>
      <c r="F150" s="243">
        <v>16440</v>
      </c>
      <c r="G150" s="244"/>
    </row>
    <row r="151" spans="1:7" x14ac:dyDescent="0.25">
      <c r="A151" s="251" t="s">
        <v>7</v>
      </c>
      <c r="B151" s="252"/>
      <c r="C151" s="253" t="s">
        <v>1217</v>
      </c>
      <c r="D151" s="254"/>
      <c r="E151" s="221" t="s">
        <v>1211</v>
      </c>
      <c r="F151" s="222"/>
      <c r="G151" s="223"/>
    </row>
    <row r="152" spans="1:7" ht="15.75" thickBot="1" x14ac:dyDescent="0.3"/>
    <row r="153" spans="1:7" x14ac:dyDescent="0.25">
      <c r="A153" s="245" t="s">
        <v>8</v>
      </c>
      <c r="B153" s="246"/>
      <c r="C153" s="246"/>
      <c r="D153" s="246"/>
      <c r="E153" s="246"/>
      <c r="F153" s="246"/>
      <c r="G153" s="247"/>
    </row>
    <row r="154" spans="1:7" ht="15.75" thickBot="1" x14ac:dyDescent="0.3">
      <c r="A154" s="248"/>
      <c r="B154" s="249"/>
      <c r="C154" s="249"/>
      <c r="D154" s="249"/>
      <c r="E154" s="249"/>
      <c r="F154" s="249"/>
      <c r="G154" s="250"/>
    </row>
    <row r="155" spans="1:7" ht="16.5" thickBot="1" x14ac:dyDescent="0.3">
      <c r="A155" s="233" t="s">
        <v>68</v>
      </c>
      <c r="B155" s="234"/>
      <c r="C155" s="234"/>
      <c r="D155" s="234"/>
      <c r="E155" s="235"/>
      <c r="F155" s="233" t="s">
        <v>57</v>
      </c>
      <c r="G155" s="235"/>
    </row>
    <row r="156" spans="1:7" ht="16.5" thickBot="1" x14ac:dyDescent="0.3">
      <c r="A156" s="1" t="s">
        <v>2</v>
      </c>
      <c r="B156" s="233" t="s">
        <v>397</v>
      </c>
      <c r="C156" s="234"/>
      <c r="D156" s="234"/>
      <c r="E156" s="235"/>
      <c r="F156" s="236" t="s">
        <v>133</v>
      </c>
      <c r="G156" s="237"/>
    </row>
    <row r="157" spans="1:7" ht="15.75" x14ac:dyDescent="0.25">
      <c r="A157" s="2" t="s">
        <v>3</v>
      </c>
      <c r="B157" s="3" t="s">
        <v>11</v>
      </c>
      <c r="C157" s="3" t="s">
        <v>0</v>
      </c>
      <c r="D157" s="3" t="s">
        <v>4</v>
      </c>
      <c r="E157" s="3" t="s">
        <v>6</v>
      </c>
      <c r="F157" s="3" t="s">
        <v>12</v>
      </c>
      <c r="G157" s="3" t="s">
        <v>5</v>
      </c>
    </row>
    <row r="158" spans="1:7" ht="15.75" x14ac:dyDescent="0.25">
      <c r="A158" s="4">
        <v>1219138</v>
      </c>
      <c r="B158" s="39">
        <v>43773</v>
      </c>
      <c r="C158" s="40" t="s">
        <v>350</v>
      </c>
      <c r="D158" s="41" t="s">
        <v>383</v>
      </c>
      <c r="E158" s="41" t="s">
        <v>415</v>
      </c>
      <c r="F158" s="66">
        <v>3375</v>
      </c>
      <c r="G158" s="67">
        <v>3375</v>
      </c>
    </row>
    <row r="159" spans="1:7" ht="15.75" x14ac:dyDescent="0.25">
      <c r="A159" s="4">
        <v>1795</v>
      </c>
      <c r="B159" s="39">
        <v>43795</v>
      </c>
      <c r="C159" s="4" t="s">
        <v>30</v>
      </c>
      <c r="D159" s="7" t="s">
        <v>377</v>
      </c>
      <c r="E159" s="8" t="s">
        <v>40</v>
      </c>
      <c r="F159" s="77">
        <v>4500</v>
      </c>
      <c r="G159" s="77">
        <v>4500</v>
      </c>
    </row>
    <row r="160" spans="1:7" ht="15.75" x14ac:dyDescent="0.25">
      <c r="A160" s="4">
        <v>100</v>
      </c>
      <c r="B160" s="39">
        <v>43802</v>
      </c>
      <c r="C160" s="20" t="s">
        <v>65</v>
      </c>
      <c r="D160" s="22" t="s">
        <v>395</v>
      </c>
      <c r="E160" s="13" t="s">
        <v>27</v>
      </c>
      <c r="F160" s="77">
        <v>4000</v>
      </c>
      <c r="G160" s="77">
        <v>4000</v>
      </c>
    </row>
    <row r="161" spans="1:7" ht="15.75" x14ac:dyDescent="0.25">
      <c r="A161" s="4">
        <v>14</v>
      </c>
      <c r="B161" s="39">
        <v>43801</v>
      </c>
      <c r="C161" s="6" t="s">
        <v>393</v>
      </c>
      <c r="D161" s="7" t="s">
        <v>398</v>
      </c>
      <c r="E161" s="8" t="s">
        <v>380</v>
      </c>
      <c r="F161" s="77">
        <v>3500</v>
      </c>
      <c r="G161" s="77">
        <v>3500</v>
      </c>
    </row>
    <row r="162" spans="1:7" ht="15.75" x14ac:dyDescent="0.25">
      <c r="A162" s="20"/>
      <c r="B162" s="76"/>
      <c r="C162" s="20"/>
      <c r="D162" s="22"/>
      <c r="E162" s="13"/>
      <c r="F162" s="37"/>
      <c r="G162" s="33"/>
    </row>
    <row r="163" spans="1:7" ht="16.5" thickBot="1" x14ac:dyDescent="0.3">
      <c r="A163" s="18"/>
      <c r="B163" s="18"/>
      <c r="C163" s="18"/>
      <c r="D163" s="18"/>
      <c r="E163" s="18"/>
      <c r="F163" s="68">
        <v>15375</v>
      </c>
      <c r="G163" s="33">
        <v>15375</v>
      </c>
    </row>
    <row r="164" spans="1:7" ht="19.5" thickBot="1" x14ac:dyDescent="0.35">
      <c r="A164" s="238" t="s">
        <v>1</v>
      </c>
      <c r="B164" s="239"/>
      <c r="C164" s="239"/>
      <c r="D164" s="239"/>
      <c r="E164" s="240"/>
      <c r="F164" s="243">
        <v>15375</v>
      </c>
      <c r="G164" s="244"/>
    </row>
    <row r="165" spans="1:7" x14ac:dyDescent="0.25">
      <c r="A165" s="251" t="s">
        <v>7</v>
      </c>
      <c r="B165" s="252"/>
      <c r="C165" s="253" t="s">
        <v>1217</v>
      </c>
      <c r="D165" s="254"/>
      <c r="E165" s="221" t="s">
        <v>1211</v>
      </c>
      <c r="F165" s="222"/>
      <c r="G165" s="223"/>
    </row>
    <row r="166" spans="1:7" ht="15.75" thickBot="1" x14ac:dyDescent="0.3"/>
    <row r="167" spans="1:7" x14ac:dyDescent="0.25">
      <c r="A167" s="245" t="s">
        <v>8</v>
      </c>
      <c r="B167" s="246"/>
      <c r="C167" s="246"/>
      <c r="D167" s="246"/>
      <c r="E167" s="246"/>
      <c r="F167" s="246"/>
      <c r="G167" s="247"/>
    </row>
    <row r="168" spans="1:7" ht="15.75" thickBot="1" x14ac:dyDescent="0.3">
      <c r="A168" s="248"/>
      <c r="B168" s="249"/>
      <c r="C168" s="249"/>
      <c r="D168" s="249"/>
      <c r="E168" s="249"/>
      <c r="F168" s="249"/>
      <c r="G168" s="250"/>
    </row>
    <row r="169" spans="1:7" ht="16.5" thickBot="1" x14ac:dyDescent="0.3">
      <c r="A169" s="233" t="s">
        <v>68</v>
      </c>
      <c r="B169" s="234"/>
      <c r="C169" s="234"/>
      <c r="D169" s="234"/>
      <c r="E169" s="235"/>
      <c r="F169" s="233" t="s">
        <v>57</v>
      </c>
      <c r="G169" s="235"/>
    </row>
    <row r="170" spans="1:7" ht="16.5" thickBot="1" x14ac:dyDescent="0.3">
      <c r="A170" s="1" t="s">
        <v>2</v>
      </c>
      <c r="B170" s="233" t="s">
        <v>397</v>
      </c>
      <c r="C170" s="234"/>
      <c r="D170" s="234"/>
      <c r="E170" s="235"/>
      <c r="F170" s="236" t="s">
        <v>16</v>
      </c>
      <c r="G170" s="237"/>
    </row>
    <row r="171" spans="1:7" ht="15.75" x14ac:dyDescent="0.25">
      <c r="A171" s="2" t="s">
        <v>3</v>
      </c>
      <c r="B171" s="3" t="s">
        <v>11</v>
      </c>
      <c r="C171" s="3" t="s">
        <v>0</v>
      </c>
      <c r="D171" s="3" t="s">
        <v>4</v>
      </c>
      <c r="E171" s="3" t="s">
        <v>6</v>
      </c>
      <c r="F171" s="3" t="s">
        <v>12</v>
      </c>
      <c r="G171" s="3" t="s">
        <v>5</v>
      </c>
    </row>
    <row r="172" spans="1:7" ht="15.75" x14ac:dyDescent="0.25">
      <c r="A172" s="4">
        <v>1804</v>
      </c>
      <c r="B172" s="39">
        <v>43811</v>
      </c>
      <c r="C172" s="4" t="s">
        <v>30</v>
      </c>
      <c r="D172" s="7" t="s">
        <v>377</v>
      </c>
      <c r="E172" s="8" t="s">
        <v>40</v>
      </c>
      <c r="F172" s="77">
        <v>4500</v>
      </c>
      <c r="G172" s="77">
        <v>4500</v>
      </c>
    </row>
    <row r="173" spans="1:7" ht="15.75" x14ac:dyDescent="0.25">
      <c r="A173" s="4">
        <v>109</v>
      </c>
      <c r="B173" s="39">
        <v>43816</v>
      </c>
      <c r="C173" s="20" t="s">
        <v>65</v>
      </c>
      <c r="D173" s="22" t="s">
        <v>395</v>
      </c>
      <c r="E173" s="13" t="s">
        <v>27</v>
      </c>
      <c r="F173" s="77">
        <v>5000</v>
      </c>
      <c r="G173" s="77">
        <v>5000</v>
      </c>
    </row>
    <row r="174" spans="1:7" ht="15.75" x14ac:dyDescent="0.25">
      <c r="A174" s="4">
        <v>115</v>
      </c>
      <c r="B174" s="39">
        <v>43816</v>
      </c>
      <c r="C174" s="40" t="s">
        <v>314</v>
      </c>
      <c r="D174" s="41" t="s">
        <v>387</v>
      </c>
      <c r="E174" s="41" t="s">
        <v>415</v>
      </c>
      <c r="F174" s="66">
        <v>3375</v>
      </c>
      <c r="G174" s="67">
        <v>3375</v>
      </c>
    </row>
    <row r="175" spans="1:7" ht="15.75" x14ac:dyDescent="0.25">
      <c r="A175" s="4">
        <v>17</v>
      </c>
      <c r="B175" s="39">
        <v>43816</v>
      </c>
      <c r="C175" s="6" t="s">
        <v>393</v>
      </c>
      <c r="D175" s="7" t="s">
        <v>398</v>
      </c>
      <c r="E175" s="8" t="s">
        <v>380</v>
      </c>
      <c r="F175" s="77">
        <v>3500</v>
      </c>
      <c r="G175" s="77">
        <v>3500</v>
      </c>
    </row>
    <row r="176" spans="1:7" ht="15.75" x14ac:dyDescent="0.25">
      <c r="A176" s="20"/>
      <c r="B176" s="76"/>
      <c r="C176" s="20"/>
      <c r="D176" s="22"/>
      <c r="E176" s="13"/>
      <c r="F176" s="37"/>
      <c r="G176" s="33"/>
    </row>
    <row r="177" spans="1:7" ht="16.5" thickBot="1" x14ac:dyDescent="0.3">
      <c r="A177" s="18"/>
      <c r="B177" s="18"/>
      <c r="C177" s="18"/>
      <c r="D177" s="18"/>
      <c r="E177" s="18"/>
      <c r="F177" s="68">
        <v>16375</v>
      </c>
      <c r="G177" s="33">
        <v>16375</v>
      </c>
    </row>
    <row r="178" spans="1:7" ht="19.5" thickBot="1" x14ac:dyDescent="0.35">
      <c r="A178" s="238" t="s">
        <v>1</v>
      </c>
      <c r="B178" s="239"/>
      <c r="C178" s="239"/>
      <c r="D178" s="239"/>
      <c r="E178" s="240"/>
      <c r="F178" s="243">
        <v>16375</v>
      </c>
      <c r="G178" s="244"/>
    </row>
    <row r="179" spans="1:7" x14ac:dyDescent="0.25">
      <c r="A179" s="251" t="s">
        <v>7</v>
      </c>
      <c r="B179" s="252"/>
      <c r="C179" s="253" t="s">
        <v>1217</v>
      </c>
      <c r="D179" s="254"/>
      <c r="E179" s="221" t="s">
        <v>1211</v>
      </c>
      <c r="F179" s="222"/>
      <c r="G179" s="223"/>
    </row>
  </sheetData>
  <mergeCells count="108">
    <mergeCell ref="A18:B18"/>
    <mergeCell ref="C18:D18"/>
    <mergeCell ref="A21:G22"/>
    <mergeCell ref="A23:E23"/>
    <mergeCell ref="F23:G23"/>
    <mergeCell ref="B24:E24"/>
    <mergeCell ref="F24:G24"/>
    <mergeCell ref="A4:G5"/>
    <mergeCell ref="A6:E6"/>
    <mergeCell ref="F6:G6"/>
    <mergeCell ref="B7:E7"/>
    <mergeCell ref="F7:G7"/>
    <mergeCell ref="A17:E17"/>
    <mergeCell ref="F17:G17"/>
    <mergeCell ref="B37:E37"/>
    <mergeCell ref="F37:G37"/>
    <mergeCell ref="A46:E46"/>
    <mergeCell ref="F46:G46"/>
    <mergeCell ref="A47:B47"/>
    <mergeCell ref="C47:D47"/>
    <mergeCell ref="A31:E31"/>
    <mergeCell ref="F31:G31"/>
    <mergeCell ref="A32:B32"/>
    <mergeCell ref="C32:D32"/>
    <mergeCell ref="A34:G35"/>
    <mergeCell ref="A36:E36"/>
    <mergeCell ref="F36:G36"/>
    <mergeCell ref="A62:B62"/>
    <mergeCell ref="C62:D62"/>
    <mergeCell ref="A64:G65"/>
    <mergeCell ref="A66:E66"/>
    <mergeCell ref="F66:G66"/>
    <mergeCell ref="B67:E67"/>
    <mergeCell ref="F67:G67"/>
    <mergeCell ref="A50:G51"/>
    <mergeCell ref="A52:E52"/>
    <mergeCell ref="F52:G52"/>
    <mergeCell ref="B53:E53"/>
    <mergeCell ref="F53:G53"/>
    <mergeCell ref="A61:E61"/>
    <mergeCell ref="F61:G61"/>
    <mergeCell ref="B81:E81"/>
    <mergeCell ref="F81:G81"/>
    <mergeCell ref="A89:E89"/>
    <mergeCell ref="F89:G89"/>
    <mergeCell ref="A90:B90"/>
    <mergeCell ref="C90:D90"/>
    <mergeCell ref="A75:E75"/>
    <mergeCell ref="F75:G75"/>
    <mergeCell ref="A76:B76"/>
    <mergeCell ref="C76:D76"/>
    <mergeCell ref="A78:G79"/>
    <mergeCell ref="A80:E80"/>
    <mergeCell ref="F80:G80"/>
    <mergeCell ref="A105:B105"/>
    <mergeCell ref="C105:D105"/>
    <mergeCell ref="A107:G108"/>
    <mergeCell ref="A109:E109"/>
    <mergeCell ref="F109:G109"/>
    <mergeCell ref="B110:E110"/>
    <mergeCell ref="F110:G110"/>
    <mergeCell ref="A92:G93"/>
    <mergeCell ref="A94:E94"/>
    <mergeCell ref="F94:G94"/>
    <mergeCell ref="B95:E95"/>
    <mergeCell ref="F95:G95"/>
    <mergeCell ref="A104:E104"/>
    <mergeCell ref="F104:G104"/>
    <mergeCell ref="B124:E124"/>
    <mergeCell ref="F124:G124"/>
    <mergeCell ref="A135:E135"/>
    <mergeCell ref="F135:G135"/>
    <mergeCell ref="A136:B136"/>
    <mergeCell ref="C136:D136"/>
    <mergeCell ref="A118:E118"/>
    <mergeCell ref="F118:G118"/>
    <mergeCell ref="A119:B119"/>
    <mergeCell ref="C119:D119"/>
    <mergeCell ref="A121:G122"/>
    <mergeCell ref="A123:E123"/>
    <mergeCell ref="F123:G123"/>
    <mergeCell ref="A151:B151"/>
    <mergeCell ref="C151:D151"/>
    <mergeCell ref="A153:G154"/>
    <mergeCell ref="A155:E155"/>
    <mergeCell ref="F155:G155"/>
    <mergeCell ref="B156:E156"/>
    <mergeCell ref="F156:G156"/>
    <mergeCell ref="A138:G139"/>
    <mergeCell ref="A140:E140"/>
    <mergeCell ref="F140:G140"/>
    <mergeCell ref="B141:E141"/>
    <mergeCell ref="F141:G141"/>
    <mergeCell ref="A150:E150"/>
    <mergeCell ref="F150:G150"/>
    <mergeCell ref="B170:E170"/>
    <mergeCell ref="F170:G170"/>
    <mergeCell ref="A178:E178"/>
    <mergeCell ref="F178:G178"/>
    <mergeCell ref="A179:B179"/>
    <mergeCell ref="C179:D179"/>
    <mergeCell ref="A164:E164"/>
    <mergeCell ref="F164:G164"/>
    <mergeCell ref="A165:B165"/>
    <mergeCell ref="C165:D165"/>
    <mergeCell ref="A167:G168"/>
    <mergeCell ref="A169:E169"/>
    <mergeCell ref="F169:G169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3:G171"/>
  <sheetViews>
    <sheetView workbookViewId="0">
      <selection activeCell="A16" sqref="A16:XFD16"/>
    </sheetView>
  </sheetViews>
  <sheetFormatPr defaultColWidth="9.140625" defaultRowHeight="15" x14ac:dyDescent="0.25"/>
  <cols>
    <col min="1" max="1" width="16.7109375" customWidth="1"/>
    <col min="2" max="2" width="11.42578125" customWidth="1"/>
    <col min="3" max="3" width="18.7109375" customWidth="1"/>
    <col min="4" max="4" width="36.28515625" customWidth="1"/>
    <col min="5" max="5" width="36.85546875" customWidth="1"/>
    <col min="6" max="6" width="18" customWidth="1"/>
    <col min="7" max="7" width="17.42578125" customWidth="1"/>
  </cols>
  <sheetData>
    <row r="3" spans="1:7" ht="13.5" customHeight="1" x14ac:dyDescent="0.25"/>
    <row r="4" spans="1:7" ht="15.75" thickBot="1" x14ac:dyDescent="0.3"/>
    <row r="5" spans="1:7" x14ac:dyDescent="0.25">
      <c r="A5" s="245" t="s">
        <v>8</v>
      </c>
      <c r="B5" s="246"/>
      <c r="C5" s="246"/>
      <c r="D5" s="246"/>
      <c r="E5" s="246"/>
      <c r="F5" s="246"/>
      <c r="G5" s="247"/>
    </row>
    <row r="6" spans="1:7" ht="15.75" thickBot="1" x14ac:dyDescent="0.3">
      <c r="A6" s="248"/>
      <c r="B6" s="249"/>
      <c r="C6" s="249"/>
      <c r="D6" s="249"/>
      <c r="E6" s="249"/>
      <c r="F6" s="249"/>
      <c r="G6" s="250"/>
    </row>
    <row r="7" spans="1:7" ht="16.5" thickBot="1" x14ac:dyDescent="0.3">
      <c r="A7" s="233" t="s">
        <v>9</v>
      </c>
      <c r="B7" s="234"/>
      <c r="C7" s="234"/>
      <c r="D7" s="234"/>
      <c r="E7" s="235"/>
      <c r="F7" s="233" t="s">
        <v>57</v>
      </c>
      <c r="G7" s="235"/>
    </row>
    <row r="8" spans="1:7" ht="16.5" thickBot="1" x14ac:dyDescent="0.3">
      <c r="A8" s="1" t="s">
        <v>2</v>
      </c>
      <c r="B8" s="233" t="s">
        <v>751</v>
      </c>
      <c r="C8" s="234"/>
      <c r="D8" s="234"/>
      <c r="E8" s="235"/>
      <c r="F8" s="236" t="s">
        <v>55</v>
      </c>
      <c r="G8" s="237"/>
    </row>
    <row r="9" spans="1:7" x14ac:dyDescent="0.25">
      <c r="A9" s="80" t="s">
        <v>3</v>
      </c>
      <c r="B9" s="81" t="s">
        <v>11</v>
      </c>
      <c r="C9" s="81" t="s">
        <v>0</v>
      </c>
      <c r="D9" s="81" t="s">
        <v>752</v>
      </c>
      <c r="E9" s="81" t="s">
        <v>6</v>
      </c>
      <c r="F9" s="81" t="s">
        <v>33</v>
      </c>
      <c r="G9" s="81" t="s">
        <v>5</v>
      </c>
    </row>
    <row r="10" spans="1:7" x14ac:dyDescent="0.25">
      <c r="A10" s="46">
        <v>323</v>
      </c>
      <c r="B10" s="83">
        <v>43502</v>
      </c>
      <c r="C10" s="84" t="s">
        <v>753</v>
      </c>
      <c r="D10" s="48" t="s">
        <v>754</v>
      </c>
      <c r="E10" s="49" t="s">
        <v>48</v>
      </c>
      <c r="F10" s="50">
        <v>4700</v>
      </c>
      <c r="G10" s="50">
        <v>4700</v>
      </c>
    </row>
    <row r="11" spans="1:7" x14ac:dyDescent="0.25">
      <c r="A11" s="46">
        <v>68</v>
      </c>
      <c r="B11" s="83">
        <v>43501</v>
      </c>
      <c r="C11" s="85" t="s">
        <v>755</v>
      </c>
      <c r="D11" s="48" t="s">
        <v>756</v>
      </c>
      <c r="E11" s="49" t="s">
        <v>67</v>
      </c>
      <c r="F11" s="50">
        <v>6000</v>
      </c>
      <c r="G11" s="50">
        <v>6000</v>
      </c>
    </row>
    <row r="12" spans="1:7" x14ac:dyDescent="0.25">
      <c r="A12" s="46">
        <v>2036</v>
      </c>
      <c r="B12" s="83">
        <v>43501</v>
      </c>
      <c r="C12" s="85" t="s">
        <v>757</v>
      </c>
      <c r="D12" s="48" t="s">
        <v>758</v>
      </c>
      <c r="E12" s="49" t="s">
        <v>430</v>
      </c>
      <c r="F12" s="50">
        <v>7110</v>
      </c>
      <c r="G12" s="50">
        <v>7110</v>
      </c>
    </row>
    <row r="13" spans="1:7" x14ac:dyDescent="0.25">
      <c r="A13" s="51"/>
      <c r="B13" s="53"/>
      <c r="C13" s="51"/>
      <c r="D13" s="54"/>
      <c r="E13" s="54"/>
      <c r="F13" s="55"/>
      <c r="G13" s="55"/>
    </row>
    <row r="14" spans="1:7" ht="15.75" thickBot="1" x14ac:dyDescent="0.3">
      <c r="A14" s="56"/>
      <c r="B14" s="56"/>
      <c r="C14" s="56"/>
      <c r="D14" s="56"/>
      <c r="E14" s="56"/>
      <c r="F14" s="57">
        <f>SUM(F10:F13)</f>
        <v>17810</v>
      </c>
      <c r="G14" s="58">
        <f>SUM(G10:G13)</f>
        <v>17810</v>
      </c>
    </row>
    <row r="15" spans="1:7" ht="19.5" thickBot="1" x14ac:dyDescent="0.35">
      <c r="A15" s="238" t="s">
        <v>1</v>
      </c>
      <c r="B15" s="239"/>
      <c r="C15" s="239"/>
      <c r="D15" s="239"/>
      <c r="E15" s="240"/>
      <c r="F15" s="243">
        <f>G14</f>
        <v>17810</v>
      </c>
      <c r="G15" s="244"/>
    </row>
    <row r="16" spans="1:7" x14ac:dyDescent="0.25">
      <c r="A16" s="251" t="s">
        <v>7</v>
      </c>
      <c r="B16" s="252"/>
      <c r="C16" s="253" t="s">
        <v>1217</v>
      </c>
      <c r="D16" s="254"/>
      <c r="E16" s="17" t="s">
        <v>904</v>
      </c>
      <c r="F16" s="253"/>
      <c r="G16" s="254"/>
    </row>
    <row r="19" spans="1:7" ht="15.75" thickBot="1" x14ac:dyDescent="0.3"/>
    <row r="20" spans="1:7" ht="14.45" customHeight="1" x14ac:dyDescent="0.25">
      <c r="A20" s="245" t="s">
        <v>8</v>
      </c>
      <c r="B20" s="246"/>
      <c r="C20" s="246"/>
      <c r="D20" s="246"/>
      <c r="E20" s="246"/>
      <c r="F20" s="246"/>
      <c r="G20" s="247"/>
    </row>
    <row r="21" spans="1:7" ht="15" customHeight="1" thickBot="1" x14ac:dyDescent="0.3">
      <c r="A21" s="248"/>
      <c r="B21" s="249"/>
      <c r="C21" s="249"/>
      <c r="D21" s="249"/>
      <c r="E21" s="249"/>
      <c r="F21" s="249"/>
      <c r="G21" s="250"/>
    </row>
    <row r="22" spans="1:7" ht="16.5" thickBot="1" x14ac:dyDescent="0.3">
      <c r="A22" s="233" t="s">
        <v>9</v>
      </c>
      <c r="B22" s="234"/>
      <c r="C22" s="234"/>
      <c r="D22" s="234"/>
      <c r="E22" s="235"/>
      <c r="F22" s="233" t="s">
        <v>57</v>
      </c>
      <c r="G22" s="235"/>
    </row>
    <row r="23" spans="1:7" ht="16.5" thickBot="1" x14ac:dyDescent="0.3">
      <c r="A23" s="1" t="s">
        <v>2</v>
      </c>
      <c r="B23" s="233" t="s">
        <v>751</v>
      </c>
      <c r="C23" s="234"/>
      <c r="D23" s="234"/>
      <c r="E23" s="235"/>
      <c r="F23" s="236" t="s">
        <v>431</v>
      </c>
      <c r="G23" s="237"/>
    </row>
    <row r="24" spans="1:7" x14ac:dyDescent="0.25">
      <c r="A24" s="80" t="s">
        <v>3</v>
      </c>
      <c r="B24" s="81" t="s">
        <v>11</v>
      </c>
      <c r="C24" s="81" t="s">
        <v>0</v>
      </c>
      <c r="D24" s="81" t="s">
        <v>752</v>
      </c>
      <c r="E24" s="81" t="s">
        <v>6</v>
      </c>
      <c r="F24" s="81" t="s">
        <v>33</v>
      </c>
      <c r="G24" s="81" t="s">
        <v>34</v>
      </c>
    </row>
    <row r="25" spans="1:7" x14ac:dyDescent="0.25">
      <c r="A25" s="46">
        <v>2060</v>
      </c>
      <c r="B25" s="47">
        <v>43524</v>
      </c>
      <c r="C25" s="52" t="s">
        <v>757</v>
      </c>
      <c r="D25" s="48" t="s">
        <v>758</v>
      </c>
      <c r="E25" s="49" t="s">
        <v>430</v>
      </c>
      <c r="F25" s="50">
        <v>7200</v>
      </c>
      <c r="G25" s="50">
        <v>7200</v>
      </c>
    </row>
    <row r="26" spans="1:7" x14ac:dyDescent="0.25">
      <c r="A26" s="46">
        <v>2063</v>
      </c>
      <c r="B26" s="47">
        <v>43524</v>
      </c>
      <c r="C26" s="52" t="s">
        <v>757</v>
      </c>
      <c r="D26" s="48" t="s">
        <v>758</v>
      </c>
      <c r="E26" s="49" t="s">
        <v>430</v>
      </c>
      <c r="F26" s="50">
        <v>3560</v>
      </c>
      <c r="G26" s="50">
        <v>3560</v>
      </c>
    </row>
    <row r="27" spans="1:7" x14ac:dyDescent="0.25">
      <c r="A27" s="46">
        <v>29</v>
      </c>
      <c r="B27" s="47">
        <v>43524</v>
      </c>
      <c r="C27" s="46" t="s">
        <v>759</v>
      </c>
      <c r="D27" s="48" t="s">
        <v>760</v>
      </c>
      <c r="E27" s="49" t="s">
        <v>48</v>
      </c>
      <c r="F27" s="50">
        <v>6000</v>
      </c>
      <c r="G27" s="50">
        <v>6000</v>
      </c>
    </row>
    <row r="28" spans="1:7" x14ac:dyDescent="0.25">
      <c r="A28" s="51"/>
      <c r="B28" s="53"/>
      <c r="C28" s="51"/>
      <c r="D28" s="54"/>
      <c r="E28" s="54"/>
      <c r="F28" s="55"/>
      <c r="G28" s="55"/>
    </row>
    <row r="29" spans="1:7" ht="15.75" thickBot="1" x14ac:dyDescent="0.3">
      <c r="A29" s="56"/>
      <c r="B29" s="56"/>
      <c r="C29" s="56"/>
      <c r="D29" s="56"/>
      <c r="E29" s="56"/>
      <c r="F29" s="160">
        <f>SUM(F25:F28)</f>
        <v>16760</v>
      </c>
      <c r="G29" s="161">
        <f>SUM(G25:G28)</f>
        <v>16760</v>
      </c>
    </row>
    <row r="30" spans="1:7" ht="19.5" thickBot="1" x14ac:dyDescent="0.35">
      <c r="A30" s="238" t="s">
        <v>1</v>
      </c>
      <c r="B30" s="239"/>
      <c r="C30" s="239"/>
      <c r="D30" s="239"/>
      <c r="E30" s="240"/>
      <c r="F30" s="243">
        <f>G29</f>
        <v>16760</v>
      </c>
      <c r="G30" s="244"/>
    </row>
    <row r="31" spans="1:7" x14ac:dyDescent="0.25">
      <c r="A31" s="251" t="s">
        <v>7</v>
      </c>
      <c r="B31" s="252"/>
      <c r="C31" s="253" t="s">
        <v>1217</v>
      </c>
      <c r="D31" s="254"/>
      <c r="E31" s="17" t="s">
        <v>904</v>
      </c>
      <c r="F31" s="253"/>
      <c r="G31" s="254"/>
    </row>
    <row r="33" spans="1:7" ht="15.75" thickBot="1" x14ac:dyDescent="0.3"/>
    <row r="34" spans="1:7" x14ac:dyDescent="0.25">
      <c r="A34" s="245" t="s">
        <v>8</v>
      </c>
      <c r="B34" s="246"/>
      <c r="C34" s="246"/>
      <c r="D34" s="246"/>
      <c r="E34" s="246"/>
      <c r="F34" s="246"/>
      <c r="G34" s="247"/>
    </row>
    <row r="35" spans="1:7" ht="15.75" thickBot="1" x14ac:dyDescent="0.3">
      <c r="A35" s="248"/>
      <c r="B35" s="249"/>
      <c r="C35" s="249"/>
      <c r="D35" s="249"/>
      <c r="E35" s="249"/>
      <c r="F35" s="249"/>
      <c r="G35" s="250"/>
    </row>
    <row r="36" spans="1:7" ht="16.5" thickBot="1" x14ac:dyDescent="0.3">
      <c r="A36" s="233" t="s">
        <v>9</v>
      </c>
      <c r="B36" s="234"/>
      <c r="C36" s="234"/>
      <c r="D36" s="234"/>
      <c r="E36" s="235"/>
      <c r="F36" s="233" t="s">
        <v>57</v>
      </c>
      <c r="G36" s="235"/>
    </row>
    <row r="37" spans="1:7" ht="16.5" thickBot="1" x14ac:dyDescent="0.3">
      <c r="A37" s="1" t="s">
        <v>2</v>
      </c>
      <c r="B37" s="233" t="s">
        <v>751</v>
      </c>
      <c r="C37" s="234"/>
      <c r="D37" s="234"/>
      <c r="E37" s="235"/>
      <c r="F37" s="236" t="s">
        <v>434</v>
      </c>
      <c r="G37" s="237"/>
    </row>
    <row r="38" spans="1:7" x14ac:dyDescent="0.25">
      <c r="A38" s="80" t="s">
        <v>3</v>
      </c>
      <c r="B38" s="81" t="s">
        <v>11</v>
      </c>
      <c r="C38" s="81" t="s">
        <v>0</v>
      </c>
      <c r="D38" s="81" t="s">
        <v>752</v>
      </c>
      <c r="E38" s="81" t="s">
        <v>6</v>
      </c>
      <c r="F38" s="81" t="s">
        <v>33</v>
      </c>
      <c r="G38" s="81" t="s">
        <v>34</v>
      </c>
    </row>
    <row r="39" spans="1:7" x14ac:dyDescent="0.25">
      <c r="A39" s="46">
        <v>30</v>
      </c>
      <c r="B39" s="47">
        <v>43555</v>
      </c>
      <c r="C39" s="46" t="s">
        <v>759</v>
      </c>
      <c r="D39" s="48" t="s">
        <v>760</v>
      </c>
      <c r="E39" s="49" t="s">
        <v>48</v>
      </c>
      <c r="F39" s="50">
        <v>6000</v>
      </c>
      <c r="G39" s="50">
        <v>6000</v>
      </c>
    </row>
    <row r="40" spans="1:7" x14ac:dyDescent="0.25">
      <c r="A40" s="46">
        <v>2071</v>
      </c>
      <c r="B40" s="47">
        <v>43557</v>
      </c>
      <c r="C40" s="52" t="s">
        <v>757</v>
      </c>
      <c r="D40" s="48" t="s">
        <v>758</v>
      </c>
      <c r="E40" s="49" t="s">
        <v>430</v>
      </c>
      <c r="F40" s="50">
        <v>7200</v>
      </c>
      <c r="G40" s="50">
        <v>7200</v>
      </c>
    </row>
    <row r="41" spans="1:7" x14ac:dyDescent="0.25">
      <c r="A41" s="46">
        <v>46</v>
      </c>
      <c r="B41" s="47">
        <v>43556</v>
      </c>
      <c r="C41" s="52" t="s">
        <v>761</v>
      </c>
      <c r="D41" s="48" t="s">
        <v>762</v>
      </c>
      <c r="E41" s="49" t="s">
        <v>763</v>
      </c>
      <c r="F41" s="50">
        <v>4700</v>
      </c>
      <c r="G41" s="50">
        <v>4700</v>
      </c>
    </row>
    <row r="42" spans="1:7" x14ac:dyDescent="0.25">
      <c r="A42" s="51"/>
      <c r="B42" s="53"/>
      <c r="C42" s="51"/>
      <c r="D42" s="54"/>
      <c r="E42" s="54"/>
      <c r="F42" s="55"/>
      <c r="G42" s="55"/>
    </row>
    <row r="43" spans="1:7" ht="15.75" thickBot="1" x14ac:dyDescent="0.3">
      <c r="A43" s="56"/>
      <c r="B43" s="56"/>
      <c r="C43" s="56"/>
      <c r="D43" s="56"/>
      <c r="E43" s="56"/>
      <c r="F43" s="57">
        <f>SUM(F39:F42)</f>
        <v>17900</v>
      </c>
      <c r="G43" s="58">
        <f>SUM(G39:G42)</f>
        <v>17900</v>
      </c>
    </row>
    <row r="44" spans="1:7" ht="19.5" thickBot="1" x14ac:dyDescent="0.35">
      <c r="A44" s="238" t="s">
        <v>1</v>
      </c>
      <c r="B44" s="239"/>
      <c r="C44" s="239"/>
      <c r="D44" s="239"/>
      <c r="E44" s="240"/>
      <c r="F44" s="243">
        <f>G43</f>
        <v>17900</v>
      </c>
      <c r="G44" s="244"/>
    </row>
    <row r="45" spans="1:7" x14ac:dyDescent="0.25">
      <c r="A45" s="251" t="s">
        <v>7</v>
      </c>
      <c r="B45" s="252"/>
      <c r="C45" s="253" t="s">
        <v>1217</v>
      </c>
      <c r="D45" s="254"/>
      <c r="E45" s="17" t="s">
        <v>904</v>
      </c>
      <c r="F45" s="253"/>
      <c r="G45" s="254"/>
    </row>
    <row r="47" spans="1:7" ht="15.75" thickBot="1" x14ac:dyDescent="0.3"/>
    <row r="48" spans="1:7" x14ac:dyDescent="0.25">
      <c r="A48" s="245" t="s">
        <v>8</v>
      </c>
      <c r="B48" s="246"/>
      <c r="C48" s="246"/>
      <c r="D48" s="246"/>
      <c r="E48" s="246"/>
      <c r="F48" s="246"/>
      <c r="G48" s="247"/>
    </row>
    <row r="49" spans="1:7" ht="15.75" thickBot="1" x14ac:dyDescent="0.3">
      <c r="A49" s="248"/>
      <c r="B49" s="249"/>
      <c r="C49" s="249"/>
      <c r="D49" s="249"/>
      <c r="E49" s="249"/>
      <c r="F49" s="249"/>
      <c r="G49" s="250"/>
    </row>
    <row r="50" spans="1:7" ht="16.5" thickBot="1" x14ac:dyDescent="0.3">
      <c r="A50" s="233" t="s">
        <v>419</v>
      </c>
      <c r="B50" s="234"/>
      <c r="C50" s="234"/>
      <c r="D50" s="234"/>
      <c r="E50" s="235"/>
      <c r="F50" s="233" t="s">
        <v>57</v>
      </c>
      <c r="G50" s="235"/>
    </row>
    <row r="51" spans="1:7" ht="16.5" thickBot="1" x14ac:dyDescent="0.3">
      <c r="A51" s="1" t="s">
        <v>2</v>
      </c>
      <c r="B51" s="233" t="s">
        <v>751</v>
      </c>
      <c r="C51" s="234"/>
      <c r="D51" s="234"/>
      <c r="E51" s="235"/>
      <c r="F51" s="236" t="s">
        <v>435</v>
      </c>
      <c r="G51" s="237"/>
    </row>
    <row r="52" spans="1:7" x14ac:dyDescent="0.25">
      <c r="A52" s="80" t="s">
        <v>3</v>
      </c>
      <c r="B52" s="81" t="s">
        <v>11</v>
      </c>
      <c r="C52" s="81" t="s">
        <v>0</v>
      </c>
      <c r="D52" s="81" t="s">
        <v>752</v>
      </c>
      <c r="E52" s="81" t="s">
        <v>6</v>
      </c>
      <c r="F52" s="81" t="s">
        <v>33</v>
      </c>
      <c r="G52" s="81" t="s">
        <v>34</v>
      </c>
    </row>
    <row r="53" spans="1:7" x14ac:dyDescent="0.25">
      <c r="A53" s="46">
        <v>31</v>
      </c>
      <c r="B53" s="47">
        <v>43585</v>
      </c>
      <c r="C53" s="46" t="s">
        <v>759</v>
      </c>
      <c r="D53" s="48" t="s">
        <v>760</v>
      </c>
      <c r="E53" s="49" t="s">
        <v>48</v>
      </c>
      <c r="F53" s="50">
        <v>6000</v>
      </c>
      <c r="G53" s="50">
        <v>6000</v>
      </c>
    </row>
    <row r="54" spans="1:7" x14ac:dyDescent="0.25">
      <c r="A54" s="46">
        <v>51</v>
      </c>
      <c r="B54" s="47">
        <v>43585</v>
      </c>
      <c r="C54" s="52" t="s">
        <v>761</v>
      </c>
      <c r="D54" s="48" t="s">
        <v>762</v>
      </c>
      <c r="E54" s="49" t="s">
        <v>763</v>
      </c>
      <c r="F54" s="50">
        <v>4700</v>
      </c>
      <c r="G54" s="50">
        <v>4700</v>
      </c>
    </row>
    <row r="55" spans="1:7" x14ac:dyDescent="0.25">
      <c r="A55" s="46">
        <v>2078</v>
      </c>
      <c r="B55" s="47">
        <v>43587</v>
      </c>
      <c r="C55" s="52" t="s">
        <v>757</v>
      </c>
      <c r="D55" s="48" t="s">
        <v>758</v>
      </c>
      <c r="E55" s="49" t="s">
        <v>430</v>
      </c>
      <c r="F55" s="50">
        <v>7200</v>
      </c>
      <c r="G55" s="50">
        <v>7200</v>
      </c>
    </row>
    <row r="56" spans="1:7" x14ac:dyDescent="0.25">
      <c r="A56" s="51"/>
      <c r="B56" s="53"/>
      <c r="C56" s="51"/>
      <c r="D56" s="54"/>
      <c r="E56" s="54"/>
      <c r="F56" s="55"/>
      <c r="G56" s="55"/>
    </row>
    <row r="57" spans="1:7" ht="15.75" thickBot="1" x14ac:dyDescent="0.3">
      <c r="A57" s="56"/>
      <c r="B57" s="56"/>
      <c r="C57" s="56"/>
      <c r="D57" s="56"/>
      <c r="E57" s="56"/>
      <c r="F57" s="57">
        <f>SUM(F53:F56)</f>
        <v>17900</v>
      </c>
      <c r="G57" s="58">
        <f>SUM(G53:G56)</f>
        <v>17900</v>
      </c>
    </row>
    <row r="58" spans="1:7" ht="19.5" thickBot="1" x14ac:dyDescent="0.35">
      <c r="A58" s="238" t="s">
        <v>1</v>
      </c>
      <c r="B58" s="239"/>
      <c r="C58" s="239"/>
      <c r="D58" s="239"/>
      <c r="E58" s="240"/>
      <c r="F58" s="243">
        <f>G57</f>
        <v>17900</v>
      </c>
      <c r="G58" s="244"/>
    </row>
    <row r="59" spans="1:7" x14ac:dyDescent="0.25">
      <c r="A59" s="251" t="s">
        <v>7</v>
      </c>
      <c r="B59" s="252"/>
      <c r="C59" s="253" t="s">
        <v>1217</v>
      </c>
      <c r="D59" s="254"/>
      <c r="E59" s="17" t="s">
        <v>904</v>
      </c>
      <c r="F59" s="253"/>
      <c r="G59" s="254"/>
    </row>
    <row r="61" spans="1:7" ht="15.75" thickBot="1" x14ac:dyDescent="0.3"/>
    <row r="62" spans="1:7" x14ac:dyDescent="0.25">
      <c r="A62" s="245" t="s">
        <v>8</v>
      </c>
      <c r="B62" s="246"/>
      <c r="C62" s="246"/>
      <c r="D62" s="246"/>
      <c r="E62" s="246"/>
      <c r="F62" s="246"/>
      <c r="G62" s="247"/>
    </row>
    <row r="63" spans="1:7" ht="15.75" thickBot="1" x14ac:dyDescent="0.3">
      <c r="A63" s="248"/>
      <c r="B63" s="249"/>
      <c r="C63" s="249"/>
      <c r="D63" s="249"/>
      <c r="E63" s="249"/>
      <c r="F63" s="249"/>
      <c r="G63" s="250"/>
    </row>
    <row r="64" spans="1:7" ht="16.5" thickBot="1" x14ac:dyDescent="0.3">
      <c r="A64" s="233" t="s">
        <v>419</v>
      </c>
      <c r="B64" s="234"/>
      <c r="C64" s="234"/>
      <c r="D64" s="234"/>
      <c r="E64" s="235"/>
      <c r="F64" s="233" t="s">
        <v>57</v>
      </c>
      <c r="G64" s="235"/>
    </row>
    <row r="65" spans="1:7" ht="16.5" thickBot="1" x14ac:dyDescent="0.3">
      <c r="A65" s="1" t="s">
        <v>2</v>
      </c>
      <c r="B65" s="233" t="s">
        <v>751</v>
      </c>
      <c r="C65" s="234"/>
      <c r="D65" s="234"/>
      <c r="E65" s="235"/>
      <c r="F65" s="236" t="s">
        <v>438</v>
      </c>
      <c r="G65" s="237"/>
    </row>
    <row r="66" spans="1:7" x14ac:dyDescent="0.25">
      <c r="A66" s="80" t="s">
        <v>3</v>
      </c>
      <c r="B66" s="81" t="s">
        <v>11</v>
      </c>
      <c r="C66" s="81" t="s">
        <v>0</v>
      </c>
      <c r="D66" s="81" t="s">
        <v>752</v>
      </c>
      <c r="E66" s="81" t="s">
        <v>6</v>
      </c>
      <c r="F66" s="81" t="s">
        <v>33</v>
      </c>
      <c r="G66" s="81" t="s">
        <v>34</v>
      </c>
    </row>
    <row r="67" spans="1:7" x14ac:dyDescent="0.25">
      <c r="A67" s="46">
        <v>54</v>
      </c>
      <c r="B67" s="47">
        <v>43619</v>
      </c>
      <c r="C67" s="52" t="s">
        <v>761</v>
      </c>
      <c r="D67" s="48" t="s">
        <v>762</v>
      </c>
      <c r="E67" s="49" t="s">
        <v>763</v>
      </c>
      <c r="F67" s="50">
        <v>4700</v>
      </c>
      <c r="G67" s="50">
        <v>4700</v>
      </c>
    </row>
    <row r="68" spans="1:7" x14ac:dyDescent="0.25">
      <c r="A68" s="46">
        <v>2088</v>
      </c>
      <c r="B68" s="47">
        <v>43619</v>
      </c>
      <c r="C68" s="52" t="s">
        <v>757</v>
      </c>
      <c r="D68" s="48" t="s">
        <v>758</v>
      </c>
      <c r="E68" s="49" t="s">
        <v>430</v>
      </c>
      <c r="F68" s="50">
        <v>7200</v>
      </c>
      <c r="G68" s="50">
        <v>7200</v>
      </c>
    </row>
    <row r="69" spans="1:7" x14ac:dyDescent="0.25">
      <c r="A69" s="46">
        <v>32</v>
      </c>
      <c r="B69" s="47">
        <v>43619</v>
      </c>
      <c r="C69" s="46" t="s">
        <v>759</v>
      </c>
      <c r="D69" s="48" t="s">
        <v>760</v>
      </c>
      <c r="E69" s="49" t="s">
        <v>48</v>
      </c>
      <c r="F69" s="50">
        <v>6000</v>
      </c>
      <c r="G69" s="50">
        <v>6000</v>
      </c>
    </row>
    <row r="70" spans="1:7" x14ac:dyDescent="0.25">
      <c r="A70" s="51"/>
      <c r="B70" s="53"/>
      <c r="C70" s="51"/>
      <c r="D70" s="54"/>
      <c r="E70" s="54"/>
      <c r="F70" s="55"/>
      <c r="G70" s="55"/>
    </row>
    <row r="71" spans="1:7" ht="15.75" thickBot="1" x14ac:dyDescent="0.3">
      <c r="A71" s="56"/>
      <c r="B71" s="56"/>
      <c r="C71" s="56"/>
      <c r="D71" s="56"/>
      <c r="E71" s="56"/>
      <c r="F71" s="57">
        <f>SUM(F67:F70)</f>
        <v>17900</v>
      </c>
      <c r="G71" s="58">
        <f>SUM(G67:G70)</f>
        <v>17900</v>
      </c>
    </row>
    <row r="72" spans="1:7" ht="19.5" thickBot="1" x14ac:dyDescent="0.35">
      <c r="A72" s="238" t="s">
        <v>1</v>
      </c>
      <c r="B72" s="239"/>
      <c r="C72" s="239"/>
      <c r="D72" s="239"/>
      <c r="E72" s="240"/>
      <c r="F72" s="243">
        <f>G71</f>
        <v>17900</v>
      </c>
      <c r="G72" s="244"/>
    </row>
    <row r="73" spans="1:7" x14ac:dyDescent="0.25">
      <c r="A73" s="251" t="s">
        <v>7</v>
      </c>
      <c r="B73" s="252"/>
      <c r="C73" s="253" t="s">
        <v>1217</v>
      </c>
      <c r="D73" s="254"/>
      <c r="E73" s="17" t="s">
        <v>904</v>
      </c>
      <c r="F73" s="253"/>
      <c r="G73" s="254"/>
    </row>
    <row r="75" spans="1:7" ht="15.75" thickBot="1" x14ac:dyDescent="0.3"/>
    <row r="76" spans="1:7" x14ac:dyDescent="0.25">
      <c r="A76" s="245" t="s">
        <v>8</v>
      </c>
      <c r="B76" s="246"/>
      <c r="C76" s="246"/>
      <c r="D76" s="246"/>
      <c r="E76" s="246"/>
      <c r="F76" s="246"/>
      <c r="G76" s="247"/>
    </row>
    <row r="77" spans="1:7" ht="15.75" thickBot="1" x14ac:dyDescent="0.3">
      <c r="A77" s="248"/>
      <c r="B77" s="249"/>
      <c r="C77" s="249"/>
      <c r="D77" s="249"/>
      <c r="E77" s="249"/>
      <c r="F77" s="249"/>
      <c r="G77" s="250"/>
    </row>
    <row r="78" spans="1:7" ht="16.5" thickBot="1" x14ac:dyDescent="0.3">
      <c r="A78" s="233" t="s">
        <v>419</v>
      </c>
      <c r="B78" s="234"/>
      <c r="C78" s="234"/>
      <c r="D78" s="234"/>
      <c r="E78" s="235"/>
      <c r="F78" s="233" t="s">
        <v>57</v>
      </c>
      <c r="G78" s="235"/>
    </row>
    <row r="79" spans="1:7" ht="16.5" thickBot="1" x14ac:dyDescent="0.3">
      <c r="A79" s="1" t="s">
        <v>2</v>
      </c>
      <c r="B79" s="233" t="s">
        <v>751</v>
      </c>
      <c r="C79" s="234"/>
      <c r="D79" s="234"/>
      <c r="E79" s="235"/>
      <c r="F79" s="236" t="s">
        <v>439</v>
      </c>
      <c r="G79" s="237"/>
    </row>
    <row r="80" spans="1:7" x14ac:dyDescent="0.25">
      <c r="A80" s="80" t="s">
        <v>3</v>
      </c>
      <c r="B80" s="81" t="s">
        <v>11</v>
      </c>
      <c r="C80" s="81" t="s">
        <v>0</v>
      </c>
      <c r="D80" s="81" t="s">
        <v>752</v>
      </c>
      <c r="E80" s="81" t="s">
        <v>6</v>
      </c>
      <c r="F80" s="81" t="s">
        <v>33</v>
      </c>
      <c r="G80" s="81" t="s">
        <v>34</v>
      </c>
    </row>
    <row r="81" spans="1:7" x14ac:dyDescent="0.25">
      <c r="A81" s="46">
        <v>2101</v>
      </c>
      <c r="B81" s="47">
        <v>43648</v>
      </c>
      <c r="C81" s="52" t="s">
        <v>757</v>
      </c>
      <c r="D81" s="48" t="s">
        <v>758</v>
      </c>
      <c r="E81" s="49" t="s">
        <v>430</v>
      </c>
      <c r="F81" s="50">
        <v>7200</v>
      </c>
      <c r="G81" s="50">
        <v>7200</v>
      </c>
    </row>
    <row r="82" spans="1:7" x14ac:dyDescent="0.25">
      <c r="A82" s="46">
        <v>33</v>
      </c>
      <c r="B82" s="47">
        <v>43647</v>
      </c>
      <c r="C82" s="46" t="s">
        <v>759</v>
      </c>
      <c r="D82" s="48" t="s">
        <v>760</v>
      </c>
      <c r="E82" s="49" t="s">
        <v>48</v>
      </c>
      <c r="F82" s="50">
        <v>6000</v>
      </c>
      <c r="G82" s="50">
        <v>6000</v>
      </c>
    </row>
    <row r="83" spans="1:7" x14ac:dyDescent="0.25">
      <c r="A83" s="46">
        <v>57</v>
      </c>
      <c r="B83" s="47">
        <v>43647</v>
      </c>
      <c r="C83" s="52" t="s">
        <v>761</v>
      </c>
      <c r="D83" s="48" t="s">
        <v>762</v>
      </c>
      <c r="E83" s="49" t="s">
        <v>763</v>
      </c>
      <c r="F83" s="50">
        <v>4700</v>
      </c>
      <c r="G83" s="50">
        <v>4700</v>
      </c>
    </row>
    <row r="84" spans="1:7" x14ac:dyDescent="0.25">
      <c r="A84" s="51"/>
      <c r="B84" s="53"/>
      <c r="C84" s="51"/>
      <c r="D84" s="54"/>
      <c r="E84" s="54"/>
      <c r="F84" s="55"/>
      <c r="G84" s="55"/>
    </row>
    <row r="85" spans="1:7" ht="15.75" thickBot="1" x14ac:dyDescent="0.3">
      <c r="A85" s="56"/>
      <c r="B85" s="56"/>
      <c r="C85" s="56"/>
      <c r="D85" s="56"/>
      <c r="E85" s="56"/>
      <c r="F85" s="57">
        <f>SUM(F81:F84)</f>
        <v>17900</v>
      </c>
      <c r="G85" s="58">
        <f>SUM(G81:G84)</f>
        <v>17900</v>
      </c>
    </row>
    <row r="86" spans="1:7" ht="19.5" thickBot="1" x14ac:dyDescent="0.35">
      <c r="A86" s="238" t="s">
        <v>1</v>
      </c>
      <c r="B86" s="239"/>
      <c r="C86" s="239"/>
      <c r="D86" s="239"/>
      <c r="E86" s="240"/>
      <c r="F86" s="243">
        <f>G85</f>
        <v>17900</v>
      </c>
      <c r="G86" s="244"/>
    </row>
    <row r="87" spans="1:7" x14ac:dyDescent="0.25">
      <c r="A87" s="251" t="s">
        <v>7</v>
      </c>
      <c r="B87" s="252"/>
      <c r="C87" s="253" t="s">
        <v>1217</v>
      </c>
      <c r="D87" s="254"/>
      <c r="E87" s="17" t="s">
        <v>904</v>
      </c>
      <c r="F87" s="253"/>
      <c r="G87" s="254"/>
    </row>
    <row r="89" spans="1:7" ht="15.75" thickBot="1" x14ac:dyDescent="0.3"/>
    <row r="90" spans="1:7" x14ac:dyDescent="0.25">
      <c r="A90" s="245" t="s">
        <v>8</v>
      </c>
      <c r="B90" s="246"/>
      <c r="C90" s="246"/>
      <c r="D90" s="246"/>
      <c r="E90" s="246"/>
      <c r="F90" s="246"/>
      <c r="G90" s="247"/>
    </row>
    <row r="91" spans="1:7" ht="15.75" thickBot="1" x14ac:dyDescent="0.3">
      <c r="A91" s="248"/>
      <c r="B91" s="249"/>
      <c r="C91" s="249"/>
      <c r="D91" s="249"/>
      <c r="E91" s="249"/>
      <c r="F91" s="249"/>
      <c r="G91" s="250"/>
    </row>
    <row r="92" spans="1:7" ht="16.5" thickBot="1" x14ac:dyDescent="0.3">
      <c r="A92" s="233" t="s">
        <v>419</v>
      </c>
      <c r="B92" s="234"/>
      <c r="C92" s="234"/>
      <c r="D92" s="234"/>
      <c r="E92" s="235"/>
      <c r="F92" s="233" t="s">
        <v>57</v>
      </c>
      <c r="G92" s="235"/>
    </row>
    <row r="93" spans="1:7" ht="16.5" thickBot="1" x14ac:dyDescent="0.3">
      <c r="A93" s="1" t="s">
        <v>2</v>
      </c>
      <c r="B93" s="233" t="s">
        <v>751</v>
      </c>
      <c r="C93" s="234"/>
      <c r="D93" s="234"/>
      <c r="E93" s="235"/>
      <c r="F93" s="236" t="s">
        <v>13</v>
      </c>
      <c r="G93" s="237"/>
    </row>
    <row r="94" spans="1:7" x14ac:dyDescent="0.25">
      <c r="A94" s="80" t="s">
        <v>3</v>
      </c>
      <c r="B94" s="81" t="s">
        <v>11</v>
      </c>
      <c r="C94" s="81" t="s">
        <v>0</v>
      </c>
      <c r="D94" s="81" t="s">
        <v>752</v>
      </c>
      <c r="E94" s="81" t="s">
        <v>6</v>
      </c>
      <c r="F94" s="81" t="s">
        <v>33</v>
      </c>
      <c r="G94" s="81" t="s">
        <v>34</v>
      </c>
    </row>
    <row r="95" spans="1:7" x14ac:dyDescent="0.25">
      <c r="A95" s="46">
        <v>2109</v>
      </c>
      <c r="B95" s="47">
        <v>43678</v>
      </c>
      <c r="C95" s="52" t="s">
        <v>757</v>
      </c>
      <c r="D95" s="48" t="s">
        <v>758</v>
      </c>
      <c r="E95" s="49" t="s">
        <v>430</v>
      </c>
      <c r="F95" s="50">
        <v>7200</v>
      </c>
      <c r="G95" s="50">
        <v>7200</v>
      </c>
    </row>
    <row r="96" spans="1:7" x14ac:dyDescent="0.25">
      <c r="A96" s="46">
        <v>60</v>
      </c>
      <c r="B96" s="47">
        <v>43679</v>
      </c>
      <c r="C96" s="52" t="s">
        <v>761</v>
      </c>
      <c r="D96" s="48" t="s">
        <v>762</v>
      </c>
      <c r="E96" s="49" t="s">
        <v>763</v>
      </c>
      <c r="F96" s="50">
        <v>4700</v>
      </c>
      <c r="G96" s="50">
        <v>4700</v>
      </c>
    </row>
    <row r="97" spans="1:7" x14ac:dyDescent="0.25">
      <c r="A97" s="46">
        <v>34</v>
      </c>
      <c r="B97" s="47">
        <v>43675</v>
      </c>
      <c r="C97" s="46" t="s">
        <v>759</v>
      </c>
      <c r="D97" s="48" t="s">
        <v>760</v>
      </c>
      <c r="E97" s="49" t="s">
        <v>48</v>
      </c>
      <c r="F97" s="50">
        <v>6000</v>
      </c>
      <c r="G97" s="50">
        <v>6000</v>
      </c>
    </row>
    <row r="98" spans="1:7" x14ac:dyDescent="0.25">
      <c r="A98" s="51"/>
      <c r="B98" s="53"/>
      <c r="C98" s="51"/>
      <c r="D98" s="54"/>
      <c r="E98" s="54"/>
      <c r="F98" s="55"/>
      <c r="G98" s="55"/>
    </row>
    <row r="99" spans="1:7" ht="15.75" thickBot="1" x14ac:dyDescent="0.3">
      <c r="A99" s="56"/>
      <c r="B99" s="56"/>
      <c r="C99" s="56"/>
      <c r="D99" s="56"/>
      <c r="E99" s="56"/>
      <c r="F99" s="57">
        <f>SUM(F95:F98)</f>
        <v>17900</v>
      </c>
      <c r="G99" s="58">
        <f>SUM(G95:G98)</f>
        <v>17900</v>
      </c>
    </row>
    <row r="100" spans="1:7" ht="19.5" thickBot="1" x14ac:dyDescent="0.35">
      <c r="A100" s="238" t="s">
        <v>1</v>
      </c>
      <c r="B100" s="239"/>
      <c r="C100" s="239"/>
      <c r="D100" s="239"/>
      <c r="E100" s="240"/>
      <c r="F100" s="243">
        <f>G99</f>
        <v>17900</v>
      </c>
      <c r="G100" s="244"/>
    </row>
    <row r="101" spans="1:7" x14ac:dyDescent="0.25">
      <c r="A101" s="251" t="s">
        <v>7</v>
      </c>
      <c r="B101" s="252"/>
      <c r="C101" s="253" t="s">
        <v>1217</v>
      </c>
      <c r="D101" s="254"/>
      <c r="E101" s="17" t="s">
        <v>904</v>
      </c>
      <c r="F101" s="253"/>
      <c r="G101" s="254"/>
    </row>
    <row r="103" spans="1:7" ht="15.75" thickBot="1" x14ac:dyDescent="0.3"/>
    <row r="104" spans="1:7" x14ac:dyDescent="0.25">
      <c r="A104" s="245" t="s">
        <v>8</v>
      </c>
      <c r="B104" s="246"/>
      <c r="C104" s="246"/>
      <c r="D104" s="246"/>
      <c r="E104" s="246"/>
      <c r="F104" s="246"/>
      <c r="G104" s="247"/>
    </row>
    <row r="105" spans="1:7" ht="15.75" thickBot="1" x14ac:dyDescent="0.3">
      <c r="A105" s="248"/>
      <c r="B105" s="249"/>
      <c r="C105" s="249"/>
      <c r="D105" s="249"/>
      <c r="E105" s="249"/>
      <c r="F105" s="249"/>
      <c r="G105" s="250"/>
    </row>
    <row r="106" spans="1:7" ht="16.5" thickBot="1" x14ac:dyDescent="0.3">
      <c r="A106" s="233" t="s">
        <v>419</v>
      </c>
      <c r="B106" s="234"/>
      <c r="C106" s="234"/>
      <c r="D106" s="234"/>
      <c r="E106" s="235"/>
      <c r="F106" s="233" t="s">
        <v>57</v>
      </c>
      <c r="G106" s="235"/>
    </row>
    <row r="107" spans="1:7" ht="16.5" thickBot="1" x14ac:dyDescent="0.3">
      <c r="A107" s="1" t="s">
        <v>2</v>
      </c>
      <c r="B107" s="233" t="s">
        <v>751</v>
      </c>
      <c r="C107" s="234"/>
      <c r="D107" s="234"/>
      <c r="E107" s="235"/>
      <c r="F107" s="236" t="s">
        <v>10</v>
      </c>
      <c r="G107" s="237"/>
    </row>
    <row r="108" spans="1:7" x14ac:dyDescent="0.25">
      <c r="A108" s="80" t="s">
        <v>3</v>
      </c>
      <c r="B108" s="81" t="s">
        <v>11</v>
      </c>
      <c r="C108" s="81" t="s">
        <v>0</v>
      </c>
      <c r="D108" s="81" t="s">
        <v>752</v>
      </c>
      <c r="E108" s="81" t="s">
        <v>6</v>
      </c>
      <c r="F108" s="81" t="s">
        <v>33</v>
      </c>
      <c r="G108" s="81" t="s">
        <v>34</v>
      </c>
    </row>
    <row r="109" spans="1:7" x14ac:dyDescent="0.25">
      <c r="A109" s="46">
        <v>63</v>
      </c>
      <c r="B109" s="47">
        <v>43711</v>
      </c>
      <c r="C109" s="52" t="s">
        <v>761</v>
      </c>
      <c r="D109" s="48" t="s">
        <v>762</v>
      </c>
      <c r="E109" s="49" t="s">
        <v>763</v>
      </c>
      <c r="F109" s="50">
        <v>4700</v>
      </c>
      <c r="G109" s="50">
        <v>4700</v>
      </c>
    </row>
    <row r="110" spans="1:7" x14ac:dyDescent="0.25">
      <c r="A110" s="46">
        <v>35</v>
      </c>
      <c r="B110" s="47">
        <v>43711</v>
      </c>
      <c r="C110" s="46" t="s">
        <v>759</v>
      </c>
      <c r="D110" s="48" t="s">
        <v>760</v>
      </c>
      <c r="E110" s="49" t="s">
        <v>48</v>
      </c>
      <c r="F110" s="50">
        <v>6000</v>
      </c>
      <c r="G110" s="50">
        <v>6000</v>
      </c>
    </row>
    <row r="111" spans="1:7" x14ac:dyDescent="0.25">
      <c r="A111" s="46">
        <v>2129</v>
      </c>
      <c r="B111" s="47">
        <v>43710</v>
      </c>
      <c r="C111" s="52" t="s">
        <v>757</v>
      </c>
      <c r="D111" s="48" t="s">
        <v>758</v>
      </c>
      <c r="E111" s="49" t="s">
        <v>430</v>
      </c>
      <c r="F111" s="50">
        <v>7200</v>
      </c>
      <c r="G111" s="50">
        <v>7200</v>
      </c>
    </row>
    <row r="112" spans="1:7" x14ac:dyDescent="0.25">
      <c r="A112" s="51"/>
      <c r="B112" s="53"/>
      <c r="C112" s="51"/>
      <c r="D112" s="54"/>
      <c r="E112" s="54"/>
      <c r="F112" s="55"/>
      <c r="G112" s="55"/>
    </row>
    <row r="113" spans="1:7" ht="15.75" thickBot="1" x14ac:dyDescent="0.3">
      <c r="A113" s="56"/>
      <c r="B113" s="56"/>
      <c r="C113" s="56"/>
      <c r="D113" s="56"/>
      <c r="E113" s="56"/>
      <c r="F113" s="57">
        <f>SUM(F109:F112)</f>
        <v>17900</v>
      </c>
      <c r="G113" s="58">
        <f>SUM(G109:G112)</f>
        <v>17900</v>
      </c>
    </row>
    <row r="114" spans="1:7" ht="19.5" thickBot="1" x14ac:dyDescent="0.35">
      <c r="A114" s="238" t="s">
        <v>1</v>
      </c>
      <c r="B114" s="239"/>
      <c r="C114" s="239"/>
      <c r="D114" s="239"/>
      <c r="E114" s="240"/>
      <c r="F114" s="243">
        <f>G113</f>
        <v>17900</v>
      </c>
      <c r="G114" s="244"/>
    </row>
    <row r="115" spans="1:7" x14ac:dyDescent="0.25">
      <c r="A115" s="251" t="s">
        <v>7</v>
      </c>
      <c r="B115" s="252"/>
      <c r="C115" s="253" t="s">
        <v>1217</v>
      </c>
      <c r="D115" s="254"/>
      <c r="E115" s="17" t="s">
        <v>904</v>
      </c>
      <c r="F115" s="253"/>
      <c r="G115" s="254"/>
    </row>
    <row r="117" spans="1:7" ht="15.75" thickBot="1" x14ac:dyDescent="0.3"/>
    <row r="118" spans="1:7" x14ac:dyDescent="0.25">
      <c r="A118" s="245" t="s">
        <v>8</v>
      </c>
      <c r="B118" s="246"/>
      <c r="C118" s="246"/>
      <c r="D118" s="246"/>
      <c r="E118" s="246"/>
      <c r="F118" s="246"/>
      <c r="G118" s="247"/>
    </row>
    <row r="119" spans="1:7" ht="15.75" thickBot="1" x14ac:dyDescent="0.3">
      <c r="A119" s="248"/>
      <c r="B119" s="249"/>
      <c r="C119" s="249"/>
      <c r="D119" s="249"/>
      <c r="E119" s="249"/>
      <c r="F119" s="249"/>
      <c r="G119" s="250"/>
    </row>
    <row r="120" spans="1:7" ht="16.5" thickBot="1" x14ac:dyDescent="0.3">
      <c r="A120" s="233" t="s">
        <v>419</v>
      </c>
      <c r="B120" s="234"/>
      <c r="C120" s="234"/>
      <c r="D120" s="234"/>
      <c r="E120" s="235"/>
      <c r="F120" s="233" t="s">
        <v>57</v>
      </c>
      <c r="G120" s="235"/>
    </row>
    <row r="121" spans="1:7" ht="16.5" thickBot="1" x14ac:dyDescent="0.3">
      <c r="A121" s="1" t="s">
        <v>2</v>
      </c>
      <c r="B121" s="233" t="s">
        <v>751</v>
      </c>
      <c r="C121" s="234"/>
      <c r="D121" s="234"/>
      <c r="E121" s="235"/>
      <c r="F121" s="236" t="s">
        <v>14</v>
      </c>
      <c r="G121" s="237"/>
    </row>
    <row r="122" spans="1:7" x14ac:dyDescent="0.25">
      <c r="A122" s="80" t="s">
        <v>3</v>
      </c>
      <c r="B122" s="81" t="s">
        <v>11</v>
      </c>
      <c r="C122" s="81" t="s">
        <v>0</v>
      </c>
      <c r="D122" s="81" t="s">
        <v>752</v>
      </c>
      <c r="E122" s="81" t="s">
        <v>6</v>
      </c>
      <c r="F122" s="81" t="s">
        <v>33</v>
      </c>
      <c r="G122" s="81" t="s">
        <v>34</v>
      </c>
    </row>
    <row r="123" spans="1:7" x14ac:dyDescent="0.25">
      <c r="A123" s="46">
        <v>2140</v>
      </c>
      <c r="B123" s="47">
        <v>43740</v>
      </c>
      <c r="C123" s="52" t="s">
        <v>757</v>
      </c>
      <c r="D123" s="48" t="s">
        <v>758</v>
      </c>
      <c r="E123" s="49" t="s">
        <v>430</v>
      </c>
      <c r="F123" s="50">
        <v>7200</v>
      </c>
      <c r="G123" s="50">
        <v>7200</v>
      </c>
    </row>
    <row r="124" spans="1:7" x14ac:dyDescent="0.25">
      <c r="A124" s="46">
        <v>64</v>
      </c>
      <c r="B124" s="47">
        <v>43739</v>
      </c>
      <c r="C124" s="52" t="s">
        <v>761</v>
      </c>
      <c r="D124" s="48" t="s">
        <v>762</v>
      </c>
      <c r="E124" s="49" t="s">
        <v>763</v>
      </c>
      <c r="F124" s="50">
        <v>4700</v>
      </c>
      <c r="G124" s="50">
        <v>4700</v>
      </c>
    </row>
    <row r="125" spans="1:7" x14ac:dyDescent="0.25">
      <c r="A125">
        <v>1204319</v>
      </c>
      <c r="B125" s="47">
        <v>43745</v>
      </c>
      <c r="C125" s="46" t="s">
        <v>764</v>
      </c>
      <c r="D125" s="48" t="s">
        <v>765</v>
      </c>
      <c r="E125" s="49" t="s">
        <v>766</v>
      </c>
      <c r="F125" s="50">
        <v>6000</v>
      </c>
      <c r="G125" s="50">
        <v>6000</v>
      </c>
    </row>
    <row r="126" spans="1:7" x14ac:dyDescent="0.25">
      <c r="A126" s="51"/>
      <c r="B126" s="53"/>
      <c r="C126" s="51"/>
      <c r="D126" s="54"/>
      <c r="E126" s="54"/>
      <c r="F126" s="55"/>
      <c r="G126" s="55"/>
    </row>
    <row r="127" spans="1:7" ht="15.75" thickBot="1" x14ac:dyDescent="0.3">
      <c r="A127" s="56"/>
      <c r="B127" s="56"/>
      <c r="C127" s="56"/>
      <c r="D127" s="56"/>
      <c r="E127" s="56"/>
      <c r="F127" s="57">
        <f>SUM(F123:F126)</f>
        <v>17900</v>
      </c>
      <c r="G127" s="58">
        <f>SUM(G123:G126)</f>
        <v>17900</v>
      </c>
    </row>
    <row r="128" spans="1:7" ht="19.5" thickBot="1" x14ac:dyDescent="0.35">
      <c r="A128" s="238" t="s">
        <v>1</v>
      </c>
      <c r="B128" s="239"/>
      <c r="C128" s="239"/>
      <c r="D128" s="239"/>
      <c r="E128" s="240"/>
      <c r="F128" s="243">
        <f>G127</f>
        <v>17900</v>
      </c>
      <c r="G128" s="244"/>
    </row>
    <row r="129" spans="1:7" x14ac:dyDescent="0.25">
      <c r="A129" s="251" t="s">
        <v>7</v>
      </c>
      <c r="B129" s="252"/>
      <c r="C129" s="253" t="s">
        <v>1217</v>
      </c>
      <c r="D129" s="254"/>
      <c r="E129" s="17" t="s">
        <v>904</v>
      </c>
      <c r="F129" s="253"/>
      <c r="G129" s="254"/>
    </row>
    <row r="131" spans="1:7" ht="15.75" thickBot="1" x14ac:dyDescent="0.3"/>
    <row r="132" spans="1:7" x14ac:dyDescent="0.25">
      <c r="A132" s="245" t="s">
        <v>8</v>
      </c>
      <c r="B132" s="246"/>
      <c r="C132" s="246"/>
      <c r="D132" s="246"/>
      <c r="E132" s="246"/>
      <c r="F132" s="246"/>
      <c r="G132" s="247"/>
    </row>
    <row r="133" spans="1:7" ht="15.75" thickBot="1" x14ac:dyDescent="0.3">
      <c r="A133" s="248"/>
      <c r="B133" s="249"/>
      <c r="C133" s="249"/>
      <c r="D133" s="249"/>
      <c r="E133" s="249"/>
      <c r="F133" s="249"/>
      <c r="G133" s="250"/>
    </row>
    <row r="134" spans="1:7" ht="16.5" thickBot="1" x14ac:dyDescent="0.3">
      <c r="A134" s="233" t="s">
        <v>419</v>
      </c>
      <c r="B134" s="234"/>
      <c r="C134" s="234"/>
      <c r="D134" s="234"/>
      <c r="E134" s="235"/>
      <c r="F134" s="233" t="s">
        <v>57</v>
      </c>
      <c r="G134" s="235"/>
    </row>
    <row r="135" spans="1:7" ht="16.5" thickBot="1" x14ac:dyDescent="0.3">
      <c r="A135" s="1" t="s">
        <v>2</v>
      </c>
      <c r="B135" s="233" t="s">
        <v>751</v>
      </c>
      <c r="C135" s="234"/>
      <c r="D135" s="234"/>
      <c r="E135" s="235"/>
      <c r="F135" s="236" t="s">
        <v>446</v>
      </c>
      <c r="G135" s="237"/>
    </row>
    <row r="136" spans="1:7" x14ac:dyDescent="0.25">
      <c r="A136" s="80" t="s">
        <v>3</v>
      </c>
      <c r="B136" s="81" t="s">
        <v>11</v>
      </c>
      <c r="C136" s="81" t="s">
        <v>0</v>
      </c>
      <c r="D136" s="81" t="s">
        <v>752</v>
      </c>
      <c r="E136" s="81" t="s">
        <v>6</v>
      </c>
      <c r="F136" s="81" t="s">
        <v>33</v>
      </c>
      <c r="G136" s="81" t="s">
        <v>34</v>
      </c>
    </row>
    <row r="137" spans="1:7" x14ac:dyDescent="0.25">
      <c r="A137" s="46">
        <v>2152</v>
      </c>
      <c r="B137" s="47">
        <v>43770</v>
      </c>
      <c r="C137" s="52" t="s">
        <v>757</v>
      </c>
      <c r="D137" s="48" t="s">
        <v>758</v>
      </c>
      <c r="E137" s="49" t="s">
        <v>430</v>
      </c>
      <c r="F137" s="50">
        <v>7200</v>
      </c>
      <c r="G137" s="50">
        <v>7200</v>
      </c>
    </row>
    <row r="138" spans="1:7" x14ac:dyDescent="0.25">
      <c r="A138" s="46">
        <v>1216957</v>
      </c>
      <c r="B138" s="47">
        <v>43771</v>
      </c>
      <c r="C138" s="46" t="s">
        <v>764</v>
      </c>
      <c r="D138" s="48" t="s">
        <v>765</v>
      </c>
      <c r="E138" s="49" t="s">
        <v>766</v>
      </c>
      <c r="F138" s="50">
        <v>6000</v>
      </c>
      <c r="G138" s="50">
        <v>6000</v>
      </c>
    </row>
    <row r="139" spans="1:7" x14ac:dyDescent="0.25">
      <c r="A139" s="46">
        <v>68</v>
      </c>
      <c r="B139" s="47">
        <v>43770</v>
      </c>
      <c r="C139" s="52" t="s">
        <v>761</v>
      </c>
      <c r="D139" s="48" t="s">
        <v>762</v>
      </c>
      <c r="E139" s="49" t="s">
        <v>763</v>
      </c>
      <c r="F139" s="50">
        <v>4700</v>
      </c>
      <c r="G139" s="50">
        <v>4700</v>
      </c>
    </row>
    <row r="140" spans="1:7" x14ac:dyDescent="0.25">
      <c r="A140" s="51"/>
      <c r="B140" s="53"/>
      <c r="C140" s="51"/>
      <c r="D140" s="54"/>
      <c r="E140" s="54"/>
      <c r="F140" s="55"/>
      <c r="G140" s="55"/>
    </row>
    <row r="141" spans="1:7" ht="15.75" thickBot="1" x14ac:dyDescent="0.3">
      <c r="A141" s="56"/>
      <c r="B141" s="56"/>
      <c r="C141" s="56"/>
      <c r="D141" s="56"/>
      <c r="E141" s="56"/>
      <c r="F141" s="57">
        <f>SUM(F137:F140)</f>
        <v>17900</v>
      </c>
      <c r="G141" s="58">
        <f>SUM(G137:G140)</f>
        <v>17900</v>
      </c>
    </row>
    <row r="142" spans="1:7" ht="19.5" thickBot="1" x14ac:dyDescent="0.35">
      <c r="A142" s="238" t="s">
        <v>1</v>
      </c>
      <c r="B142" s="239"/>
      <c r="C142" s="239"/>
      <c r="D142" s="239"/>
      <c r="E142" s="240"/>
      <c r="F142" s="243">
        <f>G141</f>
        <v>17900</v>
      </c>
      <c r="G142" s="244"/>
    </row>
    <row r="143" spans="1:7" x14ac:dyDescent="0.25">
      <c r="A143" s="251" t="s">
        <v>7</v>
      </c>
      <c r="B143" s="252"/>
      <c r="C143" s="253" t="s">
        <v>1217</v>
      </c>
      <c r="D143" s="254"/>
      <c r="E143" s="17" t="s">
        <v>904</v>
      </c>
      <c r="F143" s="253"/>
      <c r="G143" s="254"/>
    </row>
    <row r="145" spans="1:7" ht="15.75" thickBot="1" x14ac:dyDescent="0.3"/>
    <row r="146" spans="1:7" x14ac:dyDescent="0.25">
      <c r="A146" s="245" t="s">
        <v>8</v>
      </c>
      <c r="B146" s="246"/>
      <c r="C146" s="246"/>
      <c r="D146" s="246"/>
      <c r="E146" s="246"/>
      <c r="F146" s="246"/>
      <c r="G146" s="247"/>
    </row>
    <row r="147" spans="1:7" ht="15.75" thickBot="1" x14ac:dyDescent="0.3">
      <c r="A147" s="248"/>
      <c r="B147" s="249"/>
      <c r="C147" s="249"/>
      <c r="D147" s="249"/>
      <c r="E147" s="249"/>
      <c r="F147" s="249"/>
      <c r="G147" s="250"/>
    </row>
    <row r="148" spans="1:7" ht="16.5" thickBot="1" x14ac:dyDescent="0.3">
      <c r="A148" s="233" t="s">
        <v>419</v>
      </c>
      <c r="B148" s="234"/>
      <c r="C148" s="234"/>
      <c r="D148" s="234"/>
      <c r="E148" s="235"/>
      <c r="F148" s="233" t="s">
        <v>57</v>
      </c>
      <c r="G148" s="235"/>
    </row>
    <row r="149" spans="1:7" ht="16.5" thickBot="1" x14ac:dyDescent="0.3">
      <c r="A149" s="1" t="s">
        <v>2</v>
      </c>
      <c r="B149" s="233" t="s">
        <v>751</v>
      </c>
      <c r="C149" s="234"/>
      <c r="D149" s="234"/>
      <c r="E149" s="235"/>
      <c r="F149" s="236" t="s">
        <v>447</v>
      </c>
      <c r="G149" s="237"/>
    </row>
    <row r="150" spans="1:7" x14ac:dyDescent="0.25">
      <c r="A150" s="80" t="s">
        <v>3</v>
      </c>
      <c r="B150" s="81" t="s">
        <v>11</v>
      </c>
      <c r="C150" s="81" t="s">
        <v>0</v>
      </c>
      <c r="D150" s="81" t="s">
        <v>752</v>
      </c>
      <c r="E150" s="81" t="s">
        <v>6</v>
      </c>
      <c r="F150" s="81" t="s">
        <v>33</v>
      </c>
      <c r="G150" s="81" t="s">
        <v>34</v>
      </c>
    </row>
    <row r="151" spans="1:7" x14ac:dyDescent="0.25">
      <c r="A151" s="46">
        <v>2162</v>
      </c>
      <c r="B151" s="47">
        <v>43801</v>
      </c>
      <c r="C151" s="52" t="s">
        <v>757</v>
      </c>
      <c r="D151" s="48" t="s">
        <v>758</v>
      </c>
      <c r="E151" s="49" t="s">
        <v>430</v>
      </c>
      <c r="F151" s="50">
        <v>7200</v>
      </c>
      <c r="G151" s="50">
        <v>7200</v>
      </c>
    </row>
    <row r="152" spans="1:7" x14ac:dyDescent="0.25">
      <c r="A152" s="46">
        <v>1232167</v>
      </c>
      <c r="B152" s="47">
        <v>43797</v>
      </c>
      <c r="C152" s="46" t="s">
        <v>764</v>
      </c>
      <c r="D152" s="48" t="s">
        <v>765</v>
      </c>
      <c r="E152" s="49" t="s">
        <v>766</v>
      </c>
      <c r="F152" s="50">
        <v>6000</v>
      </c>
      <c r="G152" s="50">
        <v>6000</v>
      </c>
    </row>
    <row r="153" spans="1:7" x14ac:dyDescent="0.25">
      <c r="A153" s="46">
        <v>75</v>
      </c>
      <c r="B153" s="47">
        <v>43797</v>
      </c>
      <c r="C153" s="52" t="s">
        <v>761</v>
      </c>
      <c r="D153" s="48" t="s">
        <v>762</v>
      </c>
      <c r="E153" s="49" t="s">
        <v>763</v>
      </c>
      <c r="F153" s="50">
        <v>4700</v>
      </c>
      <c r="G153" s="50">
        <v>4700</v>
      </c>
    </row>
    <row r="154" spans="1:7" x14ac:dyDescent="0.25">
      <c r="A154" s="51"/>
      <c r="B154" s="53"/>
      <c r="C154" s="51"/>
      <c r="D154" s="54"/>
      <c r="E154" s="54"/>
      <c r="F154" s="55"/>
      <c r="G154" s="55"/>
    </row>
    <row r="155" spans="1:7" ht="15.75" thickBot="1" x14ac:dyDescent="0.3">
      <c r="A155" s="56"/>
      <c r="B155" s="56"/>
      <c r="C155" s="56"/>
      <c r="D155" s="56"/>
      <c r="E155" s="56"/>
      <c r="F155" s="57">
        <f>SUM(F151:F154)</f>
        <v>17900</v>
      </c>
      <c r="G155" s="58">
        <f>SUM(G151:G154)</f>
        <v>17900</v>
      </c>
    </row>
    <row r="156" spans="1:7" ht="19.5" thickBot="1" x14ac:dyDescent="0.35">
      <c r="A156" s="238" t="s">
        <v>1</v>
      </c>
      <c r="B156" s="239"/>
      <c r="C156" s="239"/>
      <c r="D156" s="239"/>
      <c r="E156" s="240"/>
      <c r="F156" s="243">
        <f>G155</f>
        <v>17900</v>
      </c>
      <c r="G156" s="244"/>
    </row>
    <row r="157" spans="1:7" x14ac:dyDescent="0.25">
      <c r="A157" s="251" t="s">
        <v>7</v>
      </c>
      <c r="B157" s="252"/>
      <c r="C157" s="253" t="s">
        <v>1217</v>
      </c>
      <c r="D157" s="254"/>
      <c r="E157" s="17" t="s">
        <v>904</v>
      </c>
      <c r="F157" s="253"/>
      <c r="G157" s="254"/>
    </row>
    <row r="159" spans="1:7" ht="15.75" thickBot="1" x14ac:dyDescent="0.3"/>
    <row r="160" spans="1:7" x14ac:dyDescent="0.25">
      <c r="A160" s="245" t="s">
        <v>8</v>
      </c>
      <c r="B160" s="246"/>
      <c r="C160" s="246"/>
      <c r="D160" s="246"/>
      <c r="E160" s="246"/>
      <c r="F160" s="246"/>
      <c r="G160" s="247"/>
    </row>
    <row r="161" spans="1:7" ht="15.75" thickBot="1" x14ac:dyDescent="0.3">
      <c r="A161" s="248"/>
      <c r="B161" s="249"/>
      <c r="C161" s="249"/>
      <c r="D161" s="249"/>
      <c r="E161" s="249"/>
      <c r="F161" s="249"/>
      <c r="G161" s="250"/>
    </row>
    <row r="162" spans="1:7" ht="16.5" thickBot="1" x14ac:dyDescent="0.3">
      <c r="A162" s="233" t="s">
        <v>419</v>
      </c>
      <c r="B162" s="234"/>
      <c r="C162" s="234"/>
      <c r="D162" s="234"/>
      <c r="E162" s="235"/>
      <c r="F162" s="233" t="s">
        <v>57</v>
      </c>
      <c r="G162" s="235"/>
    </row>
    <row r="163" spans="1:7" ht="16.5" thickBot="1" x14ac:dyDescent="0.3">
      <c r="A163" s="1" t="s">
        <v>2</v>
      </c>
      <c r="B163" s="233" t="s">
        <v>751</v>
      </c>
      <c r="C163" s="234"/>
      <c r="D163" s="234"/>
      <c r="E163" s="235"/>
      <c r="F163" s="236" t="s">
        <v>449</v>
      </c>
      <c r="G163" s="237"/>
    </row>
    <row r="164" spans="1:7" x14ac:dyDescent="0.25">
      <c r="A164" s="80" t="s">
        <v>3</v>
      </c>
      <c r="B164" s="81" t="s">
        <v>11</v>
      </c>
      <c r="C164" s="81" t="s">
        <v>0</v>
      </c>
      <c r="D164" s="81" t="s">
        <v>752</v>
      </c>
      <c r="E164" s="81" t="s">
        <v>6</v>
      </c>
      <c r="F164" s="81" t="s">
        <v>33</v>
      </c>
      <c r="G164" s="81" t="s">
        <v>34</v>
      </c>
    </row>
    <row r="165" spans="1:7" x14ac:dyDescent="0.25">
      <c r="A165" s="46">
        <v>2166</v>
      </c>
      <c r="B165" s="47">
        <v>43811</v>
      </c>
      <c r="C165" s="52" t="s">
        <v>757</v>
      </c>
      <c r="D165" s="48" t="s">
        <v>758</v>
      </c>
      <c r="E165" s="49" t="s">
        <v>430</v>
      </c>
      <c r="F165" s="50">
        <v>7200</v>
      </c>
      <c r="G165" s="50">
        <v>7200</v>
      </c>
    </row>
    <row r="166" spans="1:7" x14ac:dyDescent="0.25">
      <c r="A166" s="46">
        <v>1241510</v>
      </c>
      <c r="B166" s="47">
        <v>43810</v>
      </c>
      <c r="C166" s="46" t="s">
        <v>764</v>
      </c>
      <c r="D166" s="48" t="s">
        <v>765</v>
      </c>
      <c r="E166" s="49" t="s">
        <v>766</v>
      </c>
      <c r="F166" s="50">
        <v>6000</v>
      </c>
      <c r="G166" s="50">
        <v>6000</v>
      </c>
    </row>
    <row r="167" spans="1:7" x14ac:dyDescent="0.25">
      <c r="A167" s="46">
        <v>76</v>
      </c>
      <c r="B167" s="47">
        <v>43810</v>
      </c>
      <c r="C167" s="52" t="s">
        <v>761</v>
      </c>
      <c r="D167" s="48" t="s">
        <v>762</v>
      </c>
      <c r="E167" s="49" t="s">
        <v>763</v>
      </c>
      <c r="F167" s="50">
        <v>4700</v>
      </c>
      <c r="G167" s="50">
        <v>4700</v>
      </c>
    </row>
    <row r="168" spans="1:7" x14ac:dyDescent="0.25">
      <c r="A168" s="51"/>
      <c r="B168" s="53"/>
      <c r="C168" s="51"/>
      <c r="D168" s="54"/>
      <c r="E168" s="54"/>
      <c r="F168" s="96"/>
      <c r="G168" s="96"/>
    </row>
    <row r="169" spans="1:7" ht="15.75" thickBot="1" x14ac:dyDescent="0.3">
      <c r="A169" s="56"/>
      <c r="B169" s="56"/>
      <c r="C169" s="56"/>
      <c r="D169" s="56"/>
      <c r="E169" s="56"/>
      <c r="F169" s="57">
        <f>SUM(F165:F168)</f>
        <v>17900</v>
      </c>
      <c r="G169" s="58">
        <f>SUM(G165:G168)</f>
        <v>17900</v>
      </c>
    </row>
    <row r="170" spans="1:7" ht="19.5" thickBot="1" x14ac:dyDescent="0.35">
      <c r="A170" s="238" t="s">
        <v>1</v>
      </c>
      <c r="B170" s="239"/>
      <c r="C170" s="239"/>
      <c r="D170" s="239"/>
      <c r="E170" s="240"/>
      <c r="F170" s="243">
        <f>G169</f>
        <v>17900</v>
      </c>
      <c r="G170" s="244"/>
    </row>
    <row r="171" spans="1:7" x14ac:dyDescent="0.25">
      <c r="A171" s="251" t="s">
        <v>7</v>
      </c>
      <c r="B171" s="252"/>
      <c r="C171" s="253" t="s">
        <v>1217</v>
      </c>
      <c r="D171" s="254"/>
      <c r="E171" s="17" t="s">
        <v>904</v>
      </c>
      <c r="F171" s="253"/>
      <c r="G171" s="254"/>
    </row>
  </sheetData>
  <mergeCells count="120">
    <mergeCell ref="A16:B16"/>
    <mergeCell ref="C16:D16"/>
    <mergeCell ref="F16:G16"/>
    <mergeCell ref="A20:G21"/>
    <mergeCell ref="A22:E22"/>
    <mergeCell ref="F22:G22"/>
    <mergeCell ref="A5:G6"/>
    <mergeCell ref="A7:E7"/>
    <mergeCell ref="F7:G7"/>
    <mergeCell ref="B8:E8"/>
    <mergeCell ref="F8:G8"/>
    <mergeCell ref="A15:E15"/>
    <mergeCell ref="F15:G15"/>
    <mergeCell ref="A34:G35"/>
    <mergeCell ref="A36:E36"/>
    <mergeCell ref="F36:G36"/>
    <mergeCell ref="B37:E37"/>
    <mergeCell ref="F37:G37"/>
    <mergeCell ref="A44:E44"/>
    <mergeCell ref="F44:G44"/>
    <mergeCell ref="B23:E23"/>
    <mergeCell ref="F23:G23"/>
    <mergeCell ref="A30:E30"/>
    <mergeCell ref="F30:G30"/>
    <mergeCell ref="A31:B31"/>
    <mergeCell ref="C31:D31"/>
    <mergeCell ref="F31:G31"/>
    <mergeCell ref="B51:E51"/>
    <mergeCell ref="F51:G51"/>
    <mergeCell ref="A58:E58"/>
    <mergeCell ref="F58:G58"/>
    <mergeCell ref="A59:B59"/>
    <mergeCell ref="C59:D59"/>
    <mergeCell ref="F59:G59"/>
    <mergeCell ref="A45:B45"/>
    <mergeCell ref="C45:D45"/>
    <mergeCell ref="F45:G45"/>
    <mergeCell ref="A48:G49"/>
    <mergeCell ref="A50:E50"/>
    <mergeCell ref="F50:G50"/>
    <mergeCell ref="A73:B73"/>
    <mergeCell ref="C73:D73"/>
    <mergeCell ref="F73:G73"/>
    <mergeCell ref="A76:G77"/>
    <mergeCell ref="A78:E78"/>
    <mergeCell ref="F78:G78"/>
    <mergeCell ref="A62:G63"/>
    <mergeCell ref="A64:E64"/>
    <mergeCell ref="F64:G64"/>
    <mergeCell ref="B65:E65"/>
    <mergeCell ref="F65:G65"/>
    <mergeCell ref="A72:E72"/>
    <mergeCell ref="F72:G72"/>
    <mergeCell ref="A90:G91"/>
    <mergeCell ref="A92:E92"/>
    <mergeCell ref="F92:G92"/>
    <mergeCell ref="B93:E93"/>
    <mergeCell ref="F93:G93"/>
    <mergeCell ref="A100:E100"/>
    <mergeCell ref="F100:G100"/>
    <mergeCell ref="B79:E79"/>
    <mergeCell ref="F79:G79"/>
    <mergeCell ref="A86:E86"/>
    <mergeCell ref="F86:G86"/>
    <mergeCell ref="A87:B87"/>
    <mergeCell ref="C87:D87"/>
    <mergeCell ref="F87:G87"/>
    <mergeCell ref="B107:E107"/>
    <mergeCell ref="F107:G107"/>
    <mergeCell ref="A114:E114"/>
    <mergeCell ref="F114:G114"/>
    <mergeCell ref="A115:B115"/>
    <mergeCell ref="C115:D115"/>
    <mergeCell ref="F115:G115"/>
    <mergeCell ref="A101:B101"/>
    <mergeCell ref="C101:D101"/>
    <mergeCell ref="F101:G101"/>
    <mergeCell ref="A104:G105"/>
    <mergeCell ref="A106:E106"/>
    <mergeCell ref="F106:G106"/>
    <mergeCell ref="A129:B129"/>
    <mergeCell ref="C129:D129"/>
    <mergeCell ref="F129:G129"/>
    <mergeCell ref="A132:G133"/>
    <mergeCell ref="A134:E134"/>
    <mergeCell ref="F134:G134"/>
    <mergeCell ref="A118:G119"/>
    <mergeCell ref="A120:E120"/>
    <mergeCell ref="F120:G120"/>
    <mergeCell ref="B121:E121"/>
    <mergeCell ref="F121:G121"/>
    <mergeCell ref="A128:E128"/>
    <mergeCell ref="F128:G128"/>
    <mergeCell ref="A146:G147"/>
    <mergeCell ref="A148:E148"/>
    <mergeCell ref="F148:G148"/>
    <mergeCell ref="B149:E149"/>
    <mergeCell ref="F149:G149"/>
    <mergeCell ref="A156:E156"/>
    <mergeCell ref="F156:G156"/>
    <mergeCell ref="B135:E135"/>
    <mergeCell ref="F135:G135"/>
    <mergeCell ref="A142:E142"/>
    <mergeCell ref="F142:G142"/>
    <mergeCell ref="A143:B143"/>
    <mergeCell ref="C143:D143"/>
    <mergeCell ref="F143:G143"/>
    <mergeCell ref="B163:E163"/>
    <mergeCell ref="F163:G163"/>
    <mergeCell ref="A170:E170"/>
    <mergeCell ref="F170:G170"/>
    <mergeCell ref="A171:B171"/>
    <mergeCell ref="C171:D171"/>
    <mergeCell ref="F171:G171"/>
    <mergeCell ref="A157:B157"/>
    <mergeCell ref="C157:D157"/>
    <mergeCell ref="F157:G157"/>
    <mergeCell ref="A160:G161"/>
    <mergeCell ref="A162:E162"/>
    <mergeCell ref="F162:G162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3:H288"/>
  <sheetViews>
    <sheetView workbookViewId="0">
      <selection activeCell="A26" sqref="A26:XFD26"/>
    </sheetView>
  </sheetViews>
  <sheetFormatPr defaultRowHeight="15" x14ac:dyDescent="0.25"/>
  <cols>
    <col min="1" max="1" width="15" customWidth="1"/>
    <col min="2" max="2" width="14.140625" customWidth="1"/>
    <col min="3" max="3" width="23" customWidth="1"/>
    <col min="4" max="4" width="39" customWidth="1"/>
    <col min="5" max="5" width="36.42578125" customWidth="1"/>
    <col min="6" max="6" width="17.28515625" customWidth="1"/>
    <col min="7" max="7" width="20.85546875" customWidth="1"/>
  </cols>
  <sheetData>
    <row r="3" spans="1:7" ht="13.5" customHeight="1" thickBot="1" x14ac:dyDescent="0.3"/>
    <row r="4" spans="1:7" x14ac:dyDescent="0.25">
      <c r="A4" s="245" t="s">
        <v>8</v>
      </c>
      <c r="B4" s="246"/>
      <c r="C4" s="246"/>
      <c r="D4" s="246"/>
      <c r="E4" s="246"/>
      <c r="F4" s="246"/>
      <c r="G4" s="247"/>
    </row>
    <row r="5" spans="1:7" ht="26.25" customHeight="1" thickBot="1" x14ac:dyDescent="0.3">
      <c r="A5" s="248"/>
      <c r="B5" s="249"/>
      <c r="C5" s="249"/>
      <c r="D5" s="249"/>
      <c r="E5" s="249"/>
      <c r="F5" s="249"/>
      <c r="G5" s="250"/>
    </row>
    <row r="6" spans="1:7" ht="16.5" thickBot="1" x14ac:dyDescent="0.3">
      <c r="A6" s="233" t="s">
        <v>9</v>
      </c>
      <c r="B6" s="234"/>
      <c r="C6" s="234"/>
      <c r="D6" s="234"/>
      <c r="E6" s="235"/>
      <c r="F6" s="233" t="s">
        <v>57</v>
      </c>
      <c r="G6" s="235"/>
    </row>
    <row r="7" spans="1:7" ht="16.5" thickBot="1" x14ac:dyDescent="0.3">
      <c r="A7" s="1"/>
      <c r="B7" s="233" t="s">
        <v>494</v>
      </c>
      <c r="C7" s="234"/>
      <c r="D7" s="234"/>
      <c r="E7" s="235"/>
      <c r="F7" s="236" t="s">
        <v>55</v>
      </c>
      <c r="G7" s="237"/>
    </row>
    <row r="8" spans="1:7" ht="15.75" x14ac:dyDescent="0.25">
      <c r="A8" s="2" t="s">
        <v>370</v>
      </c>
      <c r="B8" s="3" t="s">
        <v>11</v>
      </c>
      <c r="C8" s="3" t="s">
        <v>0</v>
      </c>
      <c r="D8" s="3" t="s">
        <v>4</v>
      </c>
      <c r="E8" s="3" t="s">
        <v>371</v>
      </c>
      <c r="F8" s="3" t="s">
        <v>372</v>
      </c>
      <c r="G8" s="3" t="s">
        <v>495</v>
      </c>
    </row>
    <row r="9" spans="1:7" ht="15.75" x14ac:dyDescent="0.25">
      <c r="A9" s="4">
        <v>1086</v>
      </c>
      <c r="B9" s="5">
        <v>43495</v>
      </c>
      <c r="C9" s="6" t="s">
        <v>496</v>
      </c>
      <c r="D9" s="7" t="s">
        <v>497</v>
      </c>
      <c r="E9" s="8" t="s">
        <v>384</v>
      </c>
      <c r="F9" s="43">
        <v>1500</v>
      </c>
      <c r="G9" s="43">
        <v>1500</v>
      </c>
    </row>
    <row r="10" spans="1:7" ht="15.75" x14ac:dyDescent="0.25">
      <c r="A10" s="4">
        <v>251057</v>
      </c>
      <c r="B10" s="5">
        <v>43474</v>
      </c>
      <c r="C10" s="4" t="s">
        <v>498</v>
      </c>
      <c r="D10" s="7" t="s">
        <v>499</v>
      </c>
      <c r="E10" s="8" t="s">
        <v>20</v>
      </c>
      <c r="F10" s="43">
        <v>193.14</v>
      </c>
      <c r="G10" s="43">
        <v>193.14</v>
      </c>
    </row>
    <row r="11" spans="1:7" ht="15.75" x14ac:dyDescent="0.25">
      <c r="A11" s="4">
        <v>250985</v>
      </c>
      <c r="B11" s="5">
        <v>43474</v>
      </c>
      <c r="C11" s="4" t="s">
        <v>498</v>
      </c>
      <c r="D11" s="7" t="s">
        <v>499</v>
      </c>
      <c r="E11" s="8" t="s">
        <v>20</v>
      </c>
      <c r="F11" s="43">
        <v>100</v>
      </c>
      <c r="G11" s="43">
        <v>100</v>
      </c>
    </row>
    <row r="12" spans="1:7" ht="15.75" x14ac:dyDescent="0.25">
      <c r="A12" s="4">
        <v>253377</v>
      </c>
      <c r="B12" s="5">
        <v>43481</v>
      </c>
      <c r="C12" s="4" t="s">
        <v>498</v>
      </c>
      <c r="D12" s="7" t="s">
        <v>499</v>
      </c>
      <c r="E12" s="8" t="s">
        <v>20</v>
      </c>
      <c r="F12" s="43">
        <v>200</v>
      </c>
      <c r="G12" s="43">
        <v>200</v>
      </c>
    </row>
    <row r="13" spans="1:7" ht="15.75" x14ac:dyDescent="0.25">
      <c r="A13" s="4">
        <v>254501</v>
      </c>
      <c r="B13" s="5">
        <v>43484</v>
      </c>
      <c r="C13" s="4" t="s">
        <v>498</v>
      </c>
      <c r="D13" s="7" t="s">
        <v>499</v>
      </c>
      <c r="E13" s="8" t="s">
        <v>20</v>
      </c>
      <c r="F13" s="43">
        <v>105.04</v>
      </c>
      <c r="G13" s="43">
        <v>105.04</v>
      </c>
    </row>
    <row r="14" spans="1:7" ht="15.75" x14ac:dyDescent="0.25">
      <c r="A14" s="4">
        <v>255680</v>
      </c>
      <c r="B14" s="5">
        <v>43488</v>
      </c>
      <c r="C14" s="4" t="s">
        <v>498</v>
      </c>
      <c r="D14" s="7" t="s">
        <v>499</v>
      </c>
      <c r="E14" s="8" t="s">
        <v>20</v>
      </c>
      <c r="F14" s="43">
        <v>200</v>
      </c>
      <c r="G14" s="43">
        <v>200</v>
      </c>
    </row>
    <row r="15" spans="1:7" ht="15.75" x14ac:dyDescent="0.25">
      <c r="A15" s="4">
        <v>255752</v>
      </c>
      <c r="B15" s="5">
        <v>43488</v>
      </c>
      <c r="C15" s="4" t="s">
        <v>498</v>
      </c>
      <c r="D15" s="7" t="s">
        <v>499</v>
      </c>
      <c r="E15" s="8" t="s">
        <v>20</v>
      </c>
      <c r="F15" s="43">
        <v>100</v>
      </c>
      <c r="G15" s="43">
        <v>100</v>
      </c>
    </row>
    <row r="16" spans="1:7" ht="15.75" x14ac:dyDescent="0.25">
      <c r="A16" s="4">
        <v>257110</v>
      </c>
      <c r="B16" s="5">
        <v>43492</v>
      </c>
      <c r="C16" s="4" t="s">
        <v>498</v>
      </c>
      <c r="D16" s="7" t="s">
        <v>499</v>
      </c>
      <c r="E16" s="8" t="s">
        <v>20</v>
      </c>
      <c r="F16" s="43">
        <v>207.31</v>
      </c>
      <c r="G16" s="43">
        <v>207.31</v>
      </c>
    </row>
    <row r="17" spans="1:7" ht="15.75" x14ac:dyDescent="0.25">
      <c r="A17" s="4">
        <v>258131</v>
      </c>
      <c r="B17" s="5">
        <v>43495</v>
      </c>
      <c r="C17" s="4" t="s">
        <v>498</v>
      </c>
      <c r="D17" s="7" t="s">
        <v>499</v>
      </c>
      <c r="E17" s="8" t="s">
        <v>20</v>
      </c>
      <c r="F17" s="43">
        <v>160</v>
      </c>
      <c r="G17" s="43">
        <v>160</v>
      </c>
    </row>
    <row r="18" spans="1:7" ht="15.75" x14ac:dyDescent="0.25">
      <c r="A18" s="4" t="s">
        <v>41</v>
      </c>
      <c r="B18" s="5">
        <v>43479</v>
      </c>
      <c r="C18" s="4" t="s">
        <v>22</v>
      </c>
      <c r="D18" s="7" t="s">
        <v>23</v>
      </c>
      <c r="E18" s="8" t="s">
        <v>24</v>
      </c>
      <c r="F18" s="43">
        <v>449.64</v>
      </c>
      <c r="G18" s="43">
        <v>449.64</v>
      </c>
    </row>
    <row r="19" spans="1:7" ht="15.75" x14ac:dyDescent="0.25">
      <c r="A19" s="4">
        <v>1080440</v>
      </c>
      <c r="B19" s="5">
        <v>43500</v>
      </c>
      <c r="C19" s="4" t="s">
        <v>233</v>
      </c>
      <c r="D19" s="7" t="s">
        <v>500</v>
      </c>
      <c r="E19" s="8" t="s">
        <v>501</v>
      </c>
      <c r="F19" s="43">
        <v>2200</v>
      </c>
      <c r="G19" s="43">
        <v>2200</v>
      </c>
    </row>
    <row r="20" spans="1:7" ht="15.75" x14ac:dyDescent="0.25">
      <c r="A20" s="4">
        <v>162</v>
      </c>
      <c r="B20" s="5">
        <v>43499</v>
      </c>
      <c r="C20" s="4" t="s">
        <v>502</v>
      </c>
      <c r="D20" s="7" t="s">
        <v>503</v>
      </c>
      <c r="E20" s="8" t="s">
        <v>380</v>
      </c>
      <c r="F20" s="43">
        <v>1900</v>
      </c>
      <c r="G20" s="43">
        <v>1900</v>
      </c>
    </row>
    <row r="21" spans="1:7" ht="15.75" x14ac:dyDescent="0.25">
      <c r="A21" s="4">
        <v>578</v>
      </c>
      <c r="B21" s="5">
        <v>43501</v>
      </c>
      <c r="C21" s="4" t="s">
        <v>504</v>
      </c>
      <c r="D21" s="7" t="s">
        <v>505</v>
      </c>
      <c r="E21" s="8" t="s">
        <v>39</v>
      </c>
      <c r="F21" s="43">
        <v>6150</v>
      </c>
      <c r="G21" s="43">
        <v>6150</v>
      </c>
    </row>
    <row r="22" spans="1:7" ht="15.75" x14ac:dyDescent="0.25">
      <c r="A22" s="20">
        <v>41</v>
      </c>
      <c r="B22" s="21">
        <v>43500</v>
      </c>
      <c r="C22" s="20" t="s">
        <v>506</v>
      </c>
      <c r="D22" s="13" t="s">
        <v>507</v>
      </c>
      <c r="E22" s="13" t="s">
        <v>508</v>
      </c>
      <c r="F22" s="72">
        <v>4500</v>
      </c>
      <c r="G22" s="72">
        <v>4500</v>
      </c>
    </row>
    <row r="23" spans="1:7" ht="15.75" x14ac:dyDescent="0.25">
      <c r="A23" s="10"/>
      <c r="B23" s="11"/>
      <c r="C23" s="10"/>
      <c r="D23" s="13"/>
      <c r="E23" s="13"/>
      <c r="F23" s="72"/>
      <c r="G23" s="72"/>
    </row>
    <row r="24" spans="1:7" ht="16.5" thickBot="1" x14ac:dyDescent="0.3">
      <c r="A24" s="18"/>
      <c r="B24" s="18"/>
      <c r="C24" s="18"/>
      <c r="D24" s="18"/>
      <c r="E24" s="18"/>
      <c r="F24" s="108">
        <f>SUM(F9:F22)</f>
        <v>17965.129999999997</v>
      </c>
      <c r="G24" s="109">
        <f>SUM(G9:G22)</f>
        <v>17965.129999999997</v>
      </c>
    </row>
    <row r="25" spans="1:7" ht="19.5" thickBot="1" x14ac:dyDescent="0.35">
      <c r="A25" s="238" t="s">
        <v>1</v>
      </c>
      <c r="B25" s="239"/>
      <c r="C25" s="239"/>
      <c r="D25" s="239"/>
      <c r="E25" s="240"/>
      <c r="F25" s="255">
        <f>G24</f>
        <v>17965.129999999997</v>
      </c>
      <c r="G25" s="256"/>
    </row>
    <row r="26" spans="1:7" x14ac:dyDescent="0.25">
      <c r="A26" s="251" t="s">
        <v>7</v>
      </c>
      <c r="B26" s="252"/>
      <c r="C26" s="253" t="s">
        <v>1217</v>
      </c>
      <c r="D26" s="254"/>
      <c r="E26" s="221" t="s">
        <v>1211</v>
      </c>
      <c r="F26" s="222"/>
      <c r="G26" s="223"/>
    </row>
    <row r="28" spans="1:7" ht="15.75" thickBot="1" x14ac:dyDescent="0.3"/>
    <row r="29" spans="1:7" x14ac:dyDescent="0.25">
      <c r="A29" s="245" t="s">
        <v>8</v>
      </c>
      <c r="B29" s="246"/>
      <c r="C29" s="246"/>
      <c r="D29" s="246"/>
      <c r="E29" s="246"/>
      <c r="F29" s="246"/>
      <c r="G29" s="247"/>
    </row>
    <row r="30" spans="1:7" ht="15.75" thickBot="1" x14ac:dyDescent="0.3">
      <c r="A30" s="248"/>
      <c r="B30" s="249"/>
      <c r="C30" s="249"/>
      <c r="D30" s="249"/>
      <c r="E30" s="249"/>
      <c r="F30" s="249"/>
      <c r="G30" s="250"/>
    </row>
    <row r="31" spans="1:7" ht="16.5" thickBot="1" x14ac:dyDescent="0.3">
      <c r="A31" s="233" t="s">
        <v>9</v>
      </c>
      <c r="B31" s="234"/>
      <c r="C31" s="234"/>
      <c r="D31" s="234"/>
      <c r="E31" s="235"/>
      <c r="F31" s="233" t="s">
        <v>57</v>
      </c>
      <c r="G31" s="235"/>
    </row>
    <row r="32" spans="1:7" ht="16.5" thickBot="1" x14ac:dyDescent="0.3">
      <c r="A32" s="1"/>
      <c r="B32" s="233" t="s">
        <v>494</v>
      </c>
      <c r="C32" s="234"/>
      <c r="D32" s="234"/>
      <c r="E32" s="235"/>
      <c r="F32" s="236" t="s">
        <v>431</v>
      </c>
      <c r="G32" s="237"/>
    </row>
    <row r="33" spans="1:7" ht="15.75" x14ac:dyDescent="0.25">
      <c r="A33" s="2" t="s">
        <v>370</v>
      </c>
      <c r="B33" s="3" t="s">
        <v>11</v>
      </c>
      <c r="C33" s="3" t="s">
        <v>0</v>
      </c>
      <c r="D33" s="3" t="s">
        <v>4</v>
      </c>
      <c r="E33" s="3" t="s">
        <v>371</v>
      </c>
      <c r="F33" s="3" t="s">
        <v>509</v>
      </c>
      <c r="G33" s="3" t="s">
        <v>381</v>
      </c>
    </row>
    <row r="34" spans="1:7" ht="15.75" x14ac:dyDescent="0.25">
      <c r="A34" s="4">
        <v>588</v>
      </c>
      <c r="B34" s="5">
        <v>43526</v>
      </c>
      <c r="C34" s="6" t="s">
        <v>504</v>
      </c>
      <c r="D34" s="7" t="s">
        <v>505</v>
      </c>
      <c r="E34" s="8" t="s">
        <v>39</v>
      </c>
      <c r="F34" s="43">
        <v>6150</v>
      </c>
      <c r="G34" s="43">
        <v>6150</v>
      </c>
    </row>
    <row r="35" spans="1:7" ht="15.75" x14ac:dyDescent="0.25">
      <c r="A35" s="4">
        <v>42</v>
      </c>
      <c r="B35" s="5">
        <v>43530</v>
      </c>
      <c r="C35" s="4" t="s">
        <v>506</v>
      </c>
      <c r="D35" s="7" t="s">
        <v>507</v>
      </c>
      <c r="E35" s="8" t="s">
        <v>37</v>
      </c>
      <c r="F35" s="43">
        <v>4500</v>
      </c>
      <c r="G35" s="43">
        <v>4500</v>
      </c>
    </row>
    <row r="36" spans="1:7" ht="15.75" x14ac:dyDescent="0.25">
      <c r="A36" s="4">
        <v>164</v>
      </c>
      <c r="B36" s="5">
        <v>43530</v>
      </c>
      <c r="C36" s="4" t="s">
        <v>502</v>
      </c>
      <c r="D36" s="7" t="s">
        <v>503</v>
      </c>
      <c r="E36" s="8" t="s">
        <v>380</v>
      </c>
      <c r="F36" s="43">
        <v>1900</v>
      </c>
      <c r="G36" s="43">
        <v>1900</v>
      </c>
    </row>
    <row r="37" spans="1:7" ht="15.75" x14ac:dyDescent="0.25">
      <c r="A37" s="4">
        <v>1091720</v>
      </c>
      <c r="B37" s="5">
        <v>43523</v>
      </c>
      <c r="C37" s="4" t="s">
        <v>233</v>
      </c>
      <c r="D37" s="7" t="s">
        <v>500</v>
      </c>
      <c r="E37" s="8" t="s">
        <v>510</v>
      </c>
      <c r="F37" s="43">
        <v>2200</v>
      </c>
      <c r="G37" s="43">
        <v>2200</v>
      </c>
    </row>
    <row r="38" spans="1:7" ht="15.75" x14ac:dyDescent="0.25">
      <c r="A38" s="4">
        <v>1103</v>
      </c>
      <c r="B38" s="5">
        <v>43532</v>
      </c>
      <c r="C38" s="4" t="s">
        <v>496</v>
      </c>
      <c r="D38" s="7" t="s">
        <v>511</v>
      </c>
      <c r="E38" s="8" t="s">
        <v>384</v>
      </c>
      <c r="F38" s="43">
        <v>1500</v>
      </c>
      <c r="G38" s="43">
        <v>1500</v>
      </c>
    </row>
    <row r="39" spans="1:7" ht="15.75" x14ac:dyDescent="0.25">
      <c r="A39" s="4" t="s">
        <v>41</v>
      </c>
      <c r="B39" s="5">
        <v>43521</v>
      </c>
      <c r="C39" s="4" t="s">
        <v>22</v>
      </c>
      <c r="D39" s="7" t="s">
        <v>23</v>
      </c>
      <c r="E39" s="8" t="s">
        <v>512</v>
      </c>
      <c r="F39" s="43">
        <v>460.47</v>
      </c>
      <c r="G39" s="43">
        <v>460.47</v>
      </c>
    </row>
    <row r="40" spans="1:7" ht="15.75" x14ac:dyDescent="0.25">
      <c r="A40" s="4">
        <v>259931</v>
      </c>
      <c r="B40" s="5">
        <v>43500</v>
      </c>
      <c r="C40" s="4" t="s">
        <v>498</v>
      </c>
      <c r="D40" s="7" t="s">
        <v>499</v>
      </c>
      <c r="E40" s="8" t="s">
        <v>20</v>
      </c>
      <c r="F40" s="43">
        <v>197.99</v>
      </c>
      <c r="G40" s="43">
        <v>197.99</v>
      </c>
    </row>
    <row r="41" spans="1:7" ht="15.75" x14ac:dyDescent="0.25">
      <c r="A41" s="4">
        <v>261250</v>
      </c>
      <c r="B41" s="5">
        <v>43503</v>
      </c>
      <c r="C41" s="4" t="s">
        <v>498</v>
      </c>
      <c r="D41" s="7" t="s">
        <v>499</v>
      </c>
      <c r="E41" s="8" t="s">
        <v>20</v>
      </c>
      <c r="F41" s="43">
        <v>200</v>
      </c>
      <c r="G41" s="43">
        <v>200</v>
      </c>
    </row>
    <row r="42" spans="1:7" ht="15.75" x14ac:dyDescent="0.25">
      <c r="A42" s="4">
        <v>219925</v>
      </c>
      <c r="B42" s="5">
        <v>43508</v>
      </c>
      <c r="C42" s="4" t="s">
        <v>498</v>
      </c>
      <c r="D42" s="7" t="s">
        <v>499</v>
      </c>
      <c r="E42" s="8" t="s">
        <v>20</v>
      </c>
      <c r="F42" s="43">
        <v>202.03</v>
      </c>
      <c r="G42" s="43">
        <v>202.03</v>
      </c>
    </row>
    <row r="43" spans="1:7" ht="15.75" x14ac:dyDescent="0.25">
      <c r="A43" s="4">
        <v>265075</v>
      </c>
      <c r="B43" s="5">
        <v>43514</v>
      </c>
      <c r="C43" s="4" t="s">
        <v>498</v>
      </c>
      <c r="D43" s="7" t="s">
        <v>499</v>
      </c>
      <c r="E43" s="8" t="s">
        <v>20</v>
      </c>
      <c r="F43" s="43">
        <v>188.52</v>
      </c>
      <c r="G43" s="43">
        <v>188.52</v>
      </c>
    </row>
    <row r="44" spans="1:7" ht="15.75" x14ac:dyDescent="0.25">
      <c r="A44" s="4">
        <v>266835</v>
      </c>
      <c r="B44" s="5">
        <v>43518</v>
      </c>
      <c r="C44" s="4" t="s">
        <v>498</v>
      </c>
      <c r="D44" s="7" t="s">
        <v>499</v>
      </c>
      <c r="E44" s="8" t="s">
        <v>20</v>
      </c>
      <c r="F44" s="43">
        <v>190</v>
      </c>
      <c r="G44" s="43">
        <v>190</v>
      </c>
    </row>
    <row r="45" spans="1:7" ht="15.75" x14ac:dyDescent="0.25">
      <c r="A45" s="20">
        <v>268493</v>
      </c>
      <c r="B45" s="21">
        <v>43523</v>
      </c>
      <c r="C45" s="20" t="s">
        <v>498</v>
      </c>
      <c r="D45" s="22" t="s">
        <v>499</v>
      </c>
      <c r="E45" s="13" t="s">
        <v>20</v>
      </c>
      <c r="F45" s="72">
        <v>200.01</v>
      </c>
      <c r="G45" s="72">
        <v>200.01</v>
      </c>
    </row>
    <row r="46" spans="1:7" ht="15.75" x14ac:dyDescent="0.25">
      <c r="A46" s="10"/>
      <c r="B46" s="11"/>
      <c r="C46" s="10"/>
      <c r="D46" s="13"/>
      <c r="E46" s="13"/>
      <c r="F46" s="72"/>
      <c r="G46" s="72"/>
    </row>
    <row r="47" spans="1:7" ht="16.5" thickBot="1" x14ac:dyDescent="0.3">
      <c r="A47" s="18"/>
      <c r="B47" s="18"/>
      <c r="C47" s="18"/>
      <c r="D47" s="18"/>
      <c r="E47" s="18"/>
      <c r="F47" s="108">
        <f>SUM(F34:F45)</f>
        <v>17889.02</v>
      </c>
      <c r="G47" s="109">
        <f>SUM(G34:G45)</f>
        <v>17889.02</v>
      </c>
    </row>
    <row r="48" spans="1:7" ht="19.5" thickBot="1" x14ac:dyDescent="0.35">
      <c r="A48" s="238" t="s">
        <v>1</v>
      </c>
      <c r="B48" s="239"/>
      <c r="C48" s="239"/>
      <c r="D48" s="239"/>
      <c r="E48" s="240"/>
      <c r="F48" s="255">
        <f>G47</f>
        <v>17889.02</v>
      </c>
      <c r="G48" s="256"/>
    </row>
    <row r="49" spans="1:7" x14ac:dyDescent="0.25">
      <c r="A49" s="251" t="s">
        <v>7</v>
      </c>
      <c r="B49" s="252"/>
      <c r="C49" s="253" t="s">
        <v>1217</v>
      </c>
      <c r="D49" s="254"/>
      <c r="E49" s="221" t="s">
        <v>1211</v>
      </c>
      <c r="F49" s="222"/>
      <c r="G49" s="223"/>
    </row>
    <row r="50" spans="1:7" ht="15.75" thickBot="1" x14ac:dyDescent="0.3"/>
    <row r="51" spans="1:7" x14ac:dyDescent="0.25">
      <c r="A51" s="245" t="s">
        <v>8</v>
      </c>
      <c r="B51" s="246"/>
      <c r="C51" s="246"/>
      <c r="D51" s="246"/>
      <c r="E51" s="246"/>
      <c r="F51" s="246"/>
      <c r="G51" s="247"/>
    </row>
    <row r="52" spans="1:7" ht="15.75" thickBot="1" x14ac:dyDescent="0.3">
      <c r="A52" s="248"/>
      <c r="B52" s="249"/>
      <c r="C52" s="249"/>
      <c r="D52" s="249"/>
      <c r="E52" s="249"/>
      <c r="F52" s="249"/>
      <c r="G52" s="250"/>
    </row>
    <row r="53" spans="1:7" ht="16.5" thickBot="1" x14ac:dyDescent="0.3">
      <c r="A53" s="233" t="s">
        <v>9</v>
      </c>
      <c r="B53" s="234"/>
      <c r="C53" s="234"/>
      <c r="D53" s="234"/>
      <c r="E53" s="235"/>
      <c r="F53" s="233" t="s">
        <v>57</v>
      </c>
      <c r="G53" s="235"/>
    </row>
    <row r="54" spans="1:7" ht="16.5" thickBot="1" x14ac:dyDescent="0.3">
      <c r="A54" s="1"/>
      <c r="B54" s="233" t="s">
        <v>494</v>
      </c>
      <c r="C54" s="234"/>
      <c r="D54" s="234"/>
      <c r="E54" s="235"/>
      <c r="F54" s="236" t="s">
        <v>99</v>
      </c>
      <c r="G54" s="237"/>
    </row>
    <row r="55" spans="1:7" ht="15.75" x14ac:dyDescent="0.25">
      <c r="A55" s="2" t="s">
        <v>370</v>
      </c>
      <c r="B55" s="3" t="s">
        <v>11</v>
      </c>
      <c r="C55" s="3" t="s">
        <v>0</v>
      </c>
      <c r="D55" s="3" t="s">
        <v>4</v>
      </c>
      <c r="E55" s="3" t="s">
        <v>371</v>
      </c>
      <c r="F55" s="3" t="s">
        <v>372</v>
      </c>
      <c r="G55" s="3" t="s">
        <v>495</v>
      </c>
    </row>
    <row r="56" spans="1:7" ht="15.75" x14ac:dyDescent="0.25">
      <c r="A56" s="4">
        <v>619</v>
      </c>
      <c r="B56" s="5">
        <v>43559</v>
      </c>
      <c r="C56" s="6" t="s">
        <v>504</v>
      </c>
      <c r="D56" s="7" t="s">
        <v>505</v>
      </c>
      <c r="E56" s="8" t="s">
        <v>513</v>
      </c>
      <c r="F56" s="43">
        <v>6150</v>
      </c>
      <c r="G56" s="43">
        <v>6150</v>
      </c>
    </row>
    <row r="57" spans="1:7" ht="15.75" x14ac:dyDescent="0.25">
      <c r="A57" s="4">
        <v>43</v>
      </c>
      <c r="B57" s="5">
        <v>43557</v>
      </c>
      <c r="C57" s="4" t="s">
        <v>506</v>
      </c>
      <c r="D57" s="7" t="s">
        <v>507</v>
      </c>
      <c r="E57" s="8" t="s">
        <v>37</v>
      </c>
      <c r="F57" s="43">
        <v>4500</v>
      </c>
      <c r="G57" s="43">
        <v>4500</v>
      </c>
    </row>
    <row r="58" spans="1:7" ht="15.75" x14ac:dyDescent="0.25">
      <c r="A58" s="4">
        <v>169</v>
      </c>
      <c r="B58" s="5">
        <v>43557</v>
      </c>
      <c r="C58" s="4" t="s">
        <v>502</v>
      </c>
      <c r="D58" s="7" t="s">
        <v>503</v>
      </c>
      <c r="E58" s="8" t="s">
        <v>380</v>
      </c>
      <c r="F58" s="43">
        <v>4650</v>
      </c>
      <c r="G58" s="43">
        <v>4650</v>
      </c>
    </row>
    <row r="59" spans="1:7" ht="15.75" x14ac:dyDescent="0.25">
      <c r="A59" s="4">
        <v>10903</v>
      </c>
      <c r="B59" s="5">
        <v>43553</v>
      </c>
      <c r="C59" s="4" t="s">
        <v>498</v>
      </c>
      <c r="D59" s="7" t="s">
        <v>514</v>
      </c>
      <c r="E59" s="8" t="s">
        <v>376</v>
      </c>
      <c r="F59" s="43">
        <v>900</v>
      </c>
      <c r="G59" s="43">
        <v>900</v>
      </c>
    </row>
    <row r="60" spans="1:7" ht="15.75" x14ac:dyDescent="0.25">
      <c r="A60" s="4" t="s">
        <v>41</v>
      </c>
      <c r="B60" s="5">
        <v>43556</v>
      </c>
      <c r="C60" s="4" t="s">
        <v>22</v>
      </c>
      <c r="D60" s="7" t="s">
        <v>23</v>
      </c>
      <c r="E60" s="8" t="s">
        <v>25</v>
      </c>
      <c r="F60" s="43">
        <v>480.83</v>
      </c>
      <c r="G60" s="43">
        <v>480.83</v>
      </c>
    </row>
    <row r="61" spans="1:7" ht="15.75" x14ac:dyDescent="0.25">
      <c r="A61" s="4">
        <v>3348</v>
      </c>
      <c r="B61" s="5">
        <v>43525</v>
      </c>
      <c r="C61" s="4" t="s">
        <v>59</v>
      </c>
      <c r="D61" s="7" t="s">
        <v>515</v>
      </c>
      <c r="E61" s="8" t="s">
        <v>516</v>
      </c>
      <c r="F61" s="43">
        <v>95.54</v>
      </c>
      <c r="G61" s="43">
        <v>95.54</v>
      </c>
    </row>
    <row r="62" spans="1:7" ht="15.75" x14ac:dyDescent="0.25">
      <c r="A62" s="4">
        <v>271299</v>
      </c>
      <c r="B62" s="5">
        <v>43531</v>
      </c>
      <c r="C62" s="4" t="s">
        <v>149</v>
      </c>
      <c r="D62" s="7" t="s">
        <v>499</v>
      </c>
      <c r="E62" s="8" t="s">
        <v>20</v>
      </c>
      <c r="F62" s="43">
        <v>200.03</v>
      </c>
      <c r="G62" s="43">
        <v>200.03</v>
      </c>
    </row>
    <row r="63" spans="1:7" ht="15.75" x14ac:dyDescent="0.25">
      <c r="A63" s="4">
        <v>238904</v>
      </c>
      <c r="B63" s="5">
        <v>43536</v>
      </c>
      <c r="C63" s="4" t="s">
        <v>149</v>
      </c>
      <c r="D63" s="7" t="s">
        <v>499</v>
      </c>
      <c r="E63" s="8" t="s">
        <v>20</v>
      </c>
      <c r="F63" s="43">
        <v>200</v>
      </c>
      <c r="G63" s="43">
        <v>200</v>
      </c>
    </row>
    <row r="64" spans="1:7" ht="15.75" x14ac:dyDescent="0.25">
      <c r="A64" s="4">
        <v>274703</v>
      </c>
      <c r="B64" s="5">
        <v>43540</v>
      </c>
      <c r="C64" s="4" t="s">
        <v>149</v>
      </c>
      <c r="D64" s="7" t="s">
        <v>499</v>
      </c>
      <c r="E64" s="8" t="s">
        <v>20</v>
      </c>
      <c r="F64" s="43">
        <v>200</v>
      </c>
      <c r="G64" s="43">
        <v>200</v>
      </c>
    </row>
    <row r="65" spans="1:7" ht="15.75" x14ac:dyDescent="0.25">
      <c r="A65" s="20">
        <v>276379</v>
      </c>
      <c r="B65" s="21">
        <v>43544</v>
      </c>
      <c r="C65" s="20" t="s">
        <v>149</v>
      </c>
      <c r="D65" s="13" t="s">
        <v>499</v>
      </c>
      <c r="E65" s="13" t="s">
        <v>20</v>
      </c>
      <c r="F65" s="72">
        <v>200</v>
      </c>
      <c r="G65" s="72">
        <v>200</v>
      </c>
    </row>
    <row r="66" spans="1:7" ht="15.75" x14ac:dyDescent="0.25">
      <c r="A66" s="20">
        <v>278376</v>
      </c>
      <c r="B66" s="21">
        <v>43549</v>
      </c>
      <c r="C66" s="20" t="s">
        <v>149</v>
      </c>
      <c r="D66" s="13" t="s">
        <v>499</v>
      </c>
      <c r="E66" s="13" t="s">
        <v>20</v>
      </c>
      <c r="F66" s="72">
        <v>200</v>
      </c>
      <c r="G66" s="72">
        <v>200</v>
      </c>
    </row>
    <row r="67" spans="1:7" ht="15.75" x14ac:dyDescent="0.25">
      <c r="A67" s="20">
        <v>279806</v>
      </c>
      <c r="B67" s="21">
        <v>43552</v>
      </c>
      <c r="C67" s="20" t="s">
        <v>149</v>
      </c>
      <c r="D67" s="13" t="s">
        <v>499</v>
      </c>
      <c r="E67" s="13" t="s">
        <v>20</v>
      </c>
      <c r="F67" s="72">
        <v>200</v>
      </c>
      <c r="G67" s="72">
        <v>200</v>
      </c>
    </row>
    <row r="68" spans="1:7" ht="15.75" x14ac:dyDescent="0.25">
      <c r="A68" s="10"/>
      <c r="B68" s="11"/>
      <c r="C68" s="10"/>
      <c r="D68" s="13"/>
      <c r="E68" s="13"/>
      <c r="F68" s="72"/>
      <c r="G68" s="72"/>
    </row>
    <row r="69" spans="1:7" ht="16.5" thickBot="1" x14ac:dyDescent="0.3">
      <c r="A69" s="18"/>
      <c r="B69" s="18"/>
      <c r="C69" s="18"/>
      <c r="D69" s="18"/>
      <c r="E69" s="18"/>
      <c r="F69" s="108">
        <f>SUM(F56:F67)</f>
        <v>17976.400000000001</v>
      </c>
      <c r="G69" s="109">
        <f>SUM(G56:G67)</f>
        <v>17976.400000000001</v>
      </c>
    </row>
    <row r="70" spans="1:7" ht="19.5" thickBot="1" x14ac:dyDescent="0.35">
      <c r="A70" s="238" t="s">
        <v>1</v>
      </c>
      <c r="B70" s="239"/>
      <c r="C70" s="239"/>
      <c r="D70" s="239"/>
      <c r="E70" s="240"/>
      <c r="F70" s="255">
        <f>G69</f>
        <v>17976.400000000001</v>
      </c>
      <c r="G70" s="256"/>
    </row>
    <row r="71" spans="1:7" x14ac:dyDescent="0.25">
      <c r="A71" s="251" t="s">
        <v>7</v>
      </c>
      <c r="B71" s="252"/>
      <c r="C71" s="253" t="s">
        <v>1217</v>
      </c>
      <c r="D71" s="254"/>
      <c r="E71" s="221" t="s">
        <v>1211</v>
      </c>
      <c r="F71" s="222"/>
      <c r="G71" s="223"/>
    </row>
    <row r="72" spans="1:7" ht="15.75" thickBot="1" x14ac:dyDescent="0.3"/>
    <row r="73" spans="1:7" x14ac:dyDescent="0.25">
      <c r="A73" s="245" t="s">
        <v>8</v>
      </c>
      <c r="B73" s="246"/>
      <c r="C73" s="246"/>
      <c r="D73" s="246"/>
      <c r="E73" s="246"/>
      <c r="F73" s="246"/>
      <c r="G73" s="247"/>
    </row>
    <row r="74" spans="1:7" ht="15.75" thickBot="1" x14ac:dyDescent="0.3">
      <c r="A74" s="248"/>
      <c r="B74" s="249"/>
      <c r="C74" s="249"/>
      <c r="D74" s="249"/>
      <c r="E74" s="249"/>
      <c r="F74" s="249"/>
      <c r="G74" s="250"/>
    </row>
    <row r="75" spans="1:7" ht="16.5" thickBot="1" x14ac:dyDescent="0.3">
      <c r="A75" s="233" t="s">
        <v>9</v>
      </c>
      <c r="B75" s="234"/>
      <c r="C75" s="234"/>
      <c r="D75" s="234"/>
      <c r="E75" s="235"/>
      <c r="F75" s="233" t="s">
        <v>57</v>
      </c>
      <c r="G75" s="235"/>
    </row>
    <row r="76" spans="1:7" ht="16.5" thickBot="1" x14ac:dyDescent="0.3">
      <c r="A76" s="1"/>
      <c r="B76" s="233" t="s">
        <v>494</v>
      </c>
      <c r="C76" s="234"/>
      <c r="D76" s="234"/>
      <c r="E76" s="235"/>
      <c r="F76" s="236" t="s">
        <v>102</v>
      </c>
      <c r="G76" s="237"/>
    </row>
    <row r="77" spans="1:7" ht="15.75" x14ac:dyDescent="0.25">
      <c r="A77" s="2" t="s">
        <v>370</v>
      </c>
      <c r="B77" s="3" t="s">
        <v>11</v>
      </c>
      <c r="C77" s="3" t="s">
        <v>0</v>
      </c>
      <c r="D77" s="3" t="s">
        <v>4</v>
      </c>
      <c r="E77" s="3" t="s">
        <v>371</v>
      </c>
      <c r="F77" s="3" t="s">
        <v>372</v>
      </c>
      <c r="G77" s="3" t="s">
        <v>495</v>
      </c>
    </row>
    <row r="78" spans="1:7" ht="15.75" x14ac:dyDescent="0.25">
      <c r="A78" s="4">
        <v>661</v>
      </c>
      <c r="B78" s="5">
        <v>43590</v>
      </c>
      <c r="C78" s="6" t="s">
        <v>504</v>
      </c>
      <c r="D78" s="7" t="s">
        <v>505</v>
      </c>
      <c r="E78" s="8" t="s">
        <v>513</v>
      </c>
      <c r="F78" s="43">
        <v>6150</v>
      </c>
      <c r="G78" s="43">
        <v>6150</v>
      </c>
    </row>
    <row r="79" spans="1:7" ht="15.75" x14ac:dyDescent="0.25">
      <c r="A79" s="4">
        <v>44</v>
      </c>
      <c r="B79" s="5">
        <v>43588</v>
      </c>
      <c r="C79" s="4" t="s">
        <v>506</v>
      </c>
      <c r="D79" s="7" t="s">
        <v>507</v>
      </c>
      <c r="E79" s="8" t="s">
        <v>37</v>
      </c>
      <c r="F79" s="43">
        <v>4500</v>
      </c>
      <c r="G79" s="43">
        <v>4500</v>
      </c>
    </row>
    <row r="80" spans="1:7" ht="15.75" x14ac:dyDescent="0.25">
      <c r="A80" s="4">
        <v>171</v>
      </c>
      <c r="B80" s="5">
        <v>43590</v>
      </c>
      <c r="C80" s="4" t="s">
        <v>502</v>
      </c>
      <c r="D80" s="7" t="s">
        <v>503</v>
      </c>
      <c r="E80" s="8" t="s">
        <v>380</v>
      </c>
      <c r="F80" s="43">
        <v>4650</v>
      </c>
      <c r="G80" s="43">
        <v>4650</v>
      </c>
    </row>
    <row r="81" spans="1:7" ht="15.75" x14ac:dyDescent="0.25">
      <c r="A81" s="4">
        <v>1120586</v>
      </c>
      <c r="B81" s="5">
        <v>43585</v>
      </c>
      <c r="C81" s="4" t="s">
        <v>233</v>
      </c>
      <c r="D81" s="7" t="s">
        <v>500</v>
      </c>
      <c r="E81" s="8" t="s">
        <v>517</v>
      </c>
      <c r="F81" s="43">
        <v>200</v>
      </c>
      <c r="G81" s="43">
        <v>200</v>
      </c>
    </row>
    <row r="82" spans="1:7" ht="15.75" x14ac:dyDescent="0.25">
      <c r="A82" s="4" t="s">
        <v>41</v>
      </c>
      <c r="B82" s="5">
        <v>43577</v>
      </c>
      <c r="C82" s="4" t="s">
        <v>22</v>
      </c>
      <c r="D82" s="7" t="s">
        <v>23</v>
      </c>
      <c r="E82" s="8" t="s">
        <v>25</v>
      </c>
      <c r="F82" s="43">
        <v>590.91999999999996</v>
      </c>
      <c r="G82" s="43">
        <v>590.91999999999996</v>
      </c>
    </row>
    <row r="83" spans="1:7" ht="15.75" x14ac:dyDescent="0.25">
      <c r="A83" s="4">
        <v>281794</v>
      </c>
      <c r="B83" s="5">
        <v>43556</v>
      </c>
      <c r="C83" s="4" t="s">
        <v>59</v>
      </c>
      <c r="D83" s="7" t="s">
        <v>515</v>
      </c>
      <c r="E83" s="8" t="s">
        <v>516</v>
      </c>
      <c r="F83" s="43">
        <v>93.53</v>
      </c>
      <c r="G83" s="43">
        <v>93.53</v>
      </c>
    </row>
    <row r="84" spans="1:7" ht="15.75" x14ac:dyDescent="0.25">
      <c r="A84" s="4">
        <v>278</v>
      </c>
      <c r="B84" s="5">
        <v>43585</v>
      </c>
      <c r="C84" s="4" t="s">
        <v>518</v>
      </c>
      <c r="D84" s="7" t="s">
        <v>519</v>
      </c>
      <c r="E84" s="8" t="s">
        <v>520</v>
      </c>
      <c r="F84" s="43">
        <v>450</v>
      </c>
      <c r="G84" s="43">
        <v>450</v>
      </c>
    </row>
    <row r="85" spans="1:7" ht="15.75" x14ac:dyDescent="0.25">
      <c r="A85" s="4">
        <v>281794</v>
      </c>
      <c r="B85" s="5">
        <v>43557</v>
      </c>
      <c r="C85" s="4" t="s">
        <v>149</v>
      </c>
      <c r="D85" s="7" t="s">
        <v>499</v>
      </c>
      <c r="E85" s="8" t="s">
        <v>20</v>
      </c>
      <c r="F85" s="43">
        <v>200</v>
      </c>
      <c r="G85" s="43">
        <v>200</v>
      </c>
    </row>
    <row r="86" spans="1:7" ht="15.75" x14ac:dyDescent="0.25">
      <c r="A86" s="4">
        <v>283688</v>
      </c>
      <c r="B86" s="5">
        <v>43561</v>
      </c>
      <c r="C86" s="4" t="s">
        <v>149</v>
      </c>
      <c r="D86" s="7" t="s">
        <v>499</v>
      </c>
      <c r="E86" s="8" t="s">
        <v>20</v>
      </c>
      <c r="F86" s="43">
        <v>200</v>
      </c>
      <c r="G86" s="43">
        <v>200</v>
      </c>
    </row>
    <row r="87" spans="1:7" ht="15.75" x14ac:dyDescent="0.25">
      <c r="A87" s="4">
        <v>285349</v>
      </c>
      <c r="B87" s="5">
        <v>43565</v>
      </c>
      <c r="C87" s="4" t="s">
        <v>149</v>
      </c>
      <c r="D87" s="7" t="s">
        <v>499</v>
      </c>
      <c r="E87" s="8" t="s">
        <v>20</v>
      </c>
      <c r="F87" s="43">
        <v>150</v>
      </c>
      <c r="G87" s="43">
        <v>150</v>
      </c>
    </row>
    <row r="88" spans="1:7" ht="15.75" x14ac:dyDescent="0.25">
      <c r="A88" s="20">
        <v>288069</v>
      </c>
      <c r="B88" s="21">
        <v>43571</v>
      </c>
      <c r="C88" s="20" t="s">
        <v>149</v>
      </c>
      <c r="D88" s="13" t="s">
        <v>499</v>
      </c>
      <c r="E88" s="13" t="s">
        <v>20</v>
      </c>
      <c r="F88" s="72">
        <v>200</v>
      </c>
      <c r="G88" s="72">
        <v>200</v>
      </c>
    </row>
    <row r="89" spans="1:7" ht="15.75" x14ac:dyDescent="0.25">
      <c r="A89" s="20">
        <v>290175</v>
      </c>
      <c r="B89" s="21">
        <v>43577</v>
      </c>
      <c r="C89" s="20" t="s">
        <v>149</v>
      </c>
      <c r="D89" s="13" t="s">
        <v>499</v>
      </c>
      <c r="E89" s="13" t="s">
        <v>20</v>
      </c>
      <c r="F89" s="72">
        <v>200</v>
      </c>
      <c r="G89" s="72">
        <v>200</v>
      </c>
    </row>
    <row r="90" spans="1:7" ht="15.75" x14ac:dyDescent="0.25">
      <c r="A90" s="20">
        <v>293658</v>
      </c>
      <c r="B90" s="21">
        <v>43585</v>
      </c>
      <c r="C90" s="20" t="s">
        <v>149</v>
      </c>
      <c r="D90" s="13" t="s">
        <v>499</v>
      </c>
      <c r="E90" s="13" t="s">
        <v>20</v>
      </c>
      <c r="F90" s="72">
        <v>200</v>
      </c>
      <c r="G90" s="72">
        <v>200</v>
      </c>
    </row>
    <row r="91" spans="1:7" ht="15.75" x14ac:dyDescent="0.25">
      <c r="A91" s="20">
        <v>240977</v>
      </c>
      <c r="B91" s="21">
        <v>43581</v>
      </c>
      <c r="C91" s="20" t="s">
        <v>521</v>
      </c>
      <c r="D91" s="13" t="s">
        <v>499</v>
      </c>
      <c r="E91" s="13" t="s">
        <v>20</v>
      </c>
      <c r="F91" s="72">
        <v>200</v>
      </c>
      <c r="G91" s="72">
        <v>200</v>
      </c>
    </row>
    <row r="92" spans="1:7" ht="15.75" x14ac:dyDescent="0.25">
      <c r="A92" s="10"/>
      <c r="B92" s="11"/>
      <c r="C92" s="10"/>
      <c r="D92" s="13"/>
      <c r="E92" s="13"/>
      <c r="F92" s="72"/>
      <c r="G92" s="72"/>
    </row>
    <row r="93" spans="1:7" ht="16.5" thickBot="1" x14ac:dyDescent="0.3">
      <c r="A93" s="18"/>
      <c r="B93" s="18"/>
      <c r="C93" s="18"/>
      <c r="D93" s="18"/>
      <c r="E93" s="18"/>
      <c r="F93" s="108">
        <f>SUM(F78:F91)</f>
        <v>17984.45</v>
      </c>
      <c r="G93" s="109">
        <f>SUM(G78:G91)</f>
        <v>17984.45</v>
      </c>
    </row>
    <row r="94" spans="1:7" ht="19.5" thickBot="1" x14ac:dyDescent="0.35">
      <c r="A94" s="238" t="s">
        <v>1</v>
      </c>
      <c r="B94" s="239"/>
      <c r="C94" s="239"/>
      <c r="D94" s="239"/>
      <c r="E94" s="240"/>
      <c r="F94" s="255">
        <f>G93</f>
        <v>17984.45</v>
      </c>
      <c r="G94" s="256"/>
    </row>
    <row r="95" spans="1:7" x14ac:dyDescent="0.25">
      <c r="A95" s="251" t="s">
        <v>7</v>
      </c>
      <c r="B95" s="252"/>
      <c r="C95" s="253" t="s">
        <v>1217</v>
      </c>
      <c r="D95" s="254"/>
      <c r="E95" s="221" t="s">
        <v>1211</v>
      </c>
      <c r="F95" s="222"/>
      <c r="G95" s="223"/>
    </row>
    <row r="96" spans="1:7" ht="15.75" thickBot="1" x14ac:dyDescent="0.3"/>
    <row r="97" spans="1:7" x14ac:dyDescent="0.25">
      <c r="A97" s="245" t="s">
        <v>8</v>
      </c>
      <c r="B97" s="246"/>
      <c r="C97" s="246"/>
      <c r="D97" s="246"/>
      <c r="E97" s="246"/>
      <c r="F97" s="246"/>
      <c r="G97" s="247"/>
    </row>
    <row r="98" spans="1:7" ht="15.75" thickBot="1" x14ac:dyDescent="0.3">
      <c r="A98" s="248"/>
      <c r="B98" s="249"/>
      <c r="C98" s="249"/>
      <c r="D98" s="249"/>
      <c r="E98" s="249"/>
      <c r="F98" s="249"/>
      <c r="G98" s="250"/>
    </row>
    <row r="99" spans="1:7" ht="16.5" thickBot="1" x14ac:dyDescent="0.3">
      <c r="A99" s="233" t="s">
        <v>9</v>
      </c>
      <c r="B99" s="234"/>
      <c r="C99" s="234"/>
      <c r="D99" s="234"/>
      <c r="E99" s="235"/>
      <c r="F99" s="233" t="s">
        <v>57</v>
      </c>
      <c r="G99" s="235"/>
    </row>
    <row r="100" spans="1:7" ht="16.5" thickBot="1" x14ac:dyDescent="0.3">
      <c r="A100" s="1"/>
      <c r="B100" s="233" t="s">
        <v>494</v>
      </c>
      <c r="C100" s="234"/>
      <c r="D100" s="234"/>
      <c r="E100" s="235"/>
      <c r="F100" s="236" t="s">
        <v>103</v>
      </c>
      <c r="G100" s="237"/>
    </row>
    <row r="101" spans="1:7" ht="15.75" x14ac:dyDescent="0.25">
      <c r="A101" s="2" t="s">
        <v>370</v>
      </c>
      <c r="B101" s="3" t="s">
        <v>11</v>
      </c>
      <c r="C101" s="3" t="s">
        <v>0</v>
      </c>
      <c r="D101" s="3" t="s">
        <v>4</v>
      </c>
      <c r="E101" s="3" t="s">
        <v>371</v>
      </c>
      <c r="F101" s="3" t="s">
        <v>372</v>
      </c>
      <c r="G101" s="3" t="s">
        <v>495</v>
      </c>
    </row>
    <row r="102" spans="1:7" ht="15.75" x14ac:dyDescent="0.25">
      <c r="A102" s="4">
        <v>250568</v>
      </c>
      <c r="B102" s="5">
        <v>43609</v>
      </c>
      <c r="C102" s="20" t="s">
        <v>521</v>
      </c>
      <c r="D102" s="13" t="s">
        <v>499</v>
      </c>
      <c r="E102" s="13" t="s">
        <v>20</v>
      </c>
      <c r="F102" s="66">
        <v>200</v>
      </c>
      <c r="G102" s="74">
        <v>200</v>
      </c>
    </row>
    <row r="103" spans="1:7" ht="15.75" x14ac:dyDescent="0.25">
      <c r="A103" s="4">
        <v>262084</v>
      </c>
      <c r="B103" s="5">
        <v>43605</v>
      </c>
      <c r="C103" s="20" t="s">
        <v>522</v>
      </c>
      <c r="D103" s="13" t="s">
        <v>499</v>
      </c>
      <c r="E103" s="13" t="s">
        <v>20</v>
      </c>
      <c r="F103" s="66">
        <v>220</v>
      </c>
      <c r="G103" s="74">
        <v>220</v>
      </c>
    </row>
    <row r="104" spans="1:7" ht="15.75" x14ac:dyDescent="0.25">
      <c r="A104" s="4">
        <v>296599</v>
      </c>
      <c r="B104" s="5">
        <v>43593</v>
      </c>
      <c r="C104" s="20" t="s">
        <v>149</v>
      </c>
      <c r="D104" s="13" t="s">
        <v>499</v>
      </c>
      <c r="E104" s="13" t="s">
        <v>20</v>
      </c>
      <c r="F104" s="66">
        <v>100</v>
      </c>
      <c r="G104" s="74">
        <v>100</v>
      </c>
    </row>
    <row r="105" spans="1:7" ht="15.75" x14ac:dyDescent="0.25">
      <c r="A105" s="4">
        <v>297108</v>
      </c>
      <c r="B105" s="5" t="s">
        <v>523</v>
      </c>
      <c r="C105" s="20" t="s">
        <v>149</v>
      </c>
      <c r="D105" s="13" t="s">
        <v>499</v>
      </c>
      <c r="E105" s="13" t="s">
        <v>20</v>
      </c>
      <c r="F105" s="66">
        <v>200</v>
      </c>
      <c r="G105" s="74">
        <v>200</v>
      </c>
    </row>
    <row r="106" spans="1:7" ht="15.75" x14ac:dyDescent="0.25">
      <c r="A106" s="4">
        <v>298738</v>
      </c>
      <c r="B106" s="5">
        <v>43598</v>
      </c>
      <c r="C106" s="20" t="s">
        <v>149</v>
      </c>
      <c r="D106" s="13" t="s">
        <v>499</v>
      </c>
      <c r="E106" s="13" t="s">
        <v>20</v>
      </c>
      <c r="F106" s="66">
        <v>220</v>
      </c>
      <c r="G106" s="74">
        <v>220</v>
      </c>
    </row>
    <row r="107" spans="1:7" ht="15.75" x14ac:dyDescent="0.25">
      <c r="A107" s="4">
        <v>300282</v>
      </c>
      <c r="B107" s="5">
        <v>43601</v>
      </c>
      <c r="C107" s="20" t="s">
        <v>149</v>
      </c>
      <c r="D107" s="13" t="s">
        <v>499</v>
      </c>
      <c r="E107" s="13" t="s">
        <v>20</v>
      </c>
      <c r="F107" s="66">
        <v>200</v>
      </c>
      <c r="G107" s="74">
        <v>200</v>
      </c>
    </row>
    <row r="108" spans="1:7" ht="15.75" x14ac:dyDescent="0.25">
      <c r="A108" s="4">
        <v>10971</v>
      </c>
      <c r="B108" s="5">
        <v>43614</v>
      </c>
      <c r="C108" s="20" t="s">
        <v>524</v>
      </c>
      <c r="D108" s="13" t="s">
        <v>525</v>
      </c>
      <c r="E108" s="13" t="s">
        <v>163</v>
      </c>
      <c r="F108" s="66">
        <v>731</v>
      </c>
      <c r="G108" s="74">
        <v>731</v>
      </c>
    </row>
    <row r="109" spans="1:7" ht="15.75" x14ac:dyDescent="0.25">
      <c r="A109" s="4" t="s">
        <v>41</v>
      </c>
      <c r="B109" s="5">
        <v>43612</v>
      </c>
      <c r="C109" s="4" t="s">
        <v>22</v>
      </c>
      <c r="D109" s="7" t="s">
        <v>23</v>
      </c>
      <c r="E109" s="13" t="s">
        <v>25</v>
      </c>
      <c r="F109" s="66">
        <v>486.07</v>
      </c>
      <c r="G109" s="74">
        <v>449.94</v>
      </c>
    </row>
    <row r="110" spans="1:7" ht="15.75" x14ac:dyDescent="0.25">
      <c r="A110" s="4">
        <v>14793</v>
      </c>
      <c r="B110" s="5">
        <v>43586</v>
      </c>
      <c r="C110" s="4" t="s">
        <v>59</v>
      </c>
      <c r="D110" s="7" t="s">
        <v>515</v>
      </c>
      <c r="E110" s="8" t="s">
        <v>516</v>
      </c>
      <c r="F110" s="66">
        <v>93.53</v>
      </c>
      <c r="G110" s="74">
        <v>93.53</v>
      </c>
    </row>
    <row r="111" spans="1:7" ht="15.75" x14ac:dyDescent="0.25">
      <c r="A111" s="4">
        <v>1135004</v>
      </c>
      <c r="B111" s="5">
        <v>43613</v>
      </c>
      <c r="C111" s="4" t="s">
        <v>233</v>
      </c>
      <c r="D111" s="7" t="s">
        <v>500</v>
      </c>
      <c r="E111" s="8" t="s">
        <v>517</v>
      </c>
      <c r="F111" s="66">
        <v>200</v>
      </c>
      <c r="G111" s="74">
        <v>200</v>
      </c>
    </row>
    <row r="112" spans="1:7" ht="15.75" x14ac:dyDescent="0.25">
      <c r="A112" s="4">
        <v>173</v>
      </c>
      <c r="B112" s="5">
        <v>43619</v>
      </c>
      <c r="C112" s="4" t="s">
        <v>502</v>
      </c>
      <c r="D112" s="7" t="s">
        <v>503</v>
      </c>
      <c r="E112" s="8" t="s">
        <v>380</v>
      </c>
      <c r="F112" s="66">
        <v>4650</v>
      </c>
      <c r="G112" s="74">
        <v>4650</v>
      </c>
    </row>
    <row r="113" spans="1:7" ht="15.75" x14ac:dyDescent="0.25">
      <c r="A113" s="4">
        <v>45</v>
      </c>
      <c r="B113" s="5">
        <v>43617</v>
      </c>
      <c r="C113" s="4" t="s">
        <v>506</v>
      </c>
      <c r="D113" s="7" t="s">
        <v>507</v>
      </c>
      <c r="E113" s="8" t="s">
        <v>37</v>
      </c>
      <c r="F113" s="66">
        <v>4500</v>
      </c>
      <c r="G113" s="74">
        <v>4500</v>
      </c>
    </row>
    <row r="114" spans="1:7" ht="15.75" x14ac:dyDescent="0.25">
      <c r="A114" s="4">
        <v>731</v>
      </c>
      <c r="B114" s="5">
        <v>43620</v>
      </c>
      <c r="C114" s="6" t="s">
        <v>504</v>
      </c>
      <c r="D114" s="7" t="s">
        <v>505</v>
      </c>
      <c r="E114" s="8" t="s">
        <v>513</v>
      </c>
      <c r="F114" s="43">
        <v>6150</v>
      </c>
      <c r="G114" s="110">
        <v>6150</v>
      </c>
    </row>
    <row r="115" spans="1:7" ht="15.75" x14ac:dyDescent="0.25">
      <c r="A115" s="10"/>
      <c r="B115" s="11"/>
      <c r="C115" s="10"/>
      <c r="D115" s="13"/>
      <c r="E115" s="13"/>
      <c r="F115" s="72"/>
      <c r="G115" s="72"/>
    </row>
    <row r="116" spans="1:7" ht="16.5" thickBot="1" x14ac:dyDescent="0.3">
      <c r="A116" s="18"/>
      <c r="B116" s="18"/>
      <c r="C116" s="18"/>
      <c r="D116" s="18"/>
      <c r="E116" s="18"/>
      <c r="F116" s="72">
        <f>SUM(F103:F115)</f>
        <v>17750.599999999999</v>
      </c>
      <c r="G116" s="72">
        <v>17914.47</v>
      </c>
    </row>
    <row r="117" spans="1:7" ht="19.5" thickBot="1" x14ac:dyDescent="0.35">
      <c r="A117" s="238" t="s">
        <v>1</v>
      </c>
      <c r="B117" s="239"/>
      <c r="C117" s="239"/>
      <c r="D117" s="239"/>
      <c r="E117" s="240"/>
      <c r="F117" s="255">
        <v>17914.47</v>
      </c>
      <c r="G117" s="256"/>
    </row>
    <row r="118" spans="1:7" x14ac:dyDescent="0.25">
      <c r="A118" s="251" t="s">
        <v>7</v>
      </c>
      <c r="B118" s="252"/>
      <c r="C118" s="253" t="s">
        <v>1217</v>
      </c>
      <c r="D118" s="254"/>
      <c r="E118" s="221" t="s">
        <v>1211</v>
      </c>
      <c r="F118" s="222"/>
      <c r="G118" s="223"/>
    </row>
    <row r="119" spans="1:7" ht="15.75" thickBot="1" x14ac:dyDescent="0.3"/>
    <row r="120" spans="1:7" x14ac:dyDescent="0.25">
      <c r="A120" s="245" t="s">
        <v>8</v>
      </c>
      <c r="B120" s="246"/>
      <c r="C120" s="246"/>
      <c r="D120" s="246"/>
      <c r="E120" s="246"/>
      <c r="F120" s="246"/>
      <c r="G120" s="247"/>
    </row>
    <row r="121" spans="1:7" ht="15.75" thickBot="1" x14ac:dyDescent="0.3">
      <c r="A121" s="248"/>
      <c r="B121" s="249"/>
      <c r="C121" s="249"/>
      <c r="D121" s="249"/>
      <c r="E121" s="249"/>
      <c r="F121" s="249"/>
      <c r="G121" s="250"/>
    </row>
    <row r="122" spans="1:7" ht="16.5" thickBot="1" x14ac:dyDescent="0.3">
      <c r="A122" s="233" t="s">
        <v>68</v>
      </c>
      <c r="B122" s="234"/>
      <c r="C122" s="234"/>
      <c r="D122" s="234"/>
      <c r="E122" s="235"/>
      <c r="F122" s="233" t="s">
        <v>57</v>
      </c>
      <c r="G122" s="235"/>
    </row>
    <row r="123" spans="1:7" ht="16.5" thickBot="1" x14ac:dyDescent="0.3">
      <c r="A123" s="1" t="s">
        <v>2</v>
      </c>
      <c r="B123" s="233" t="s">
        <v>526</v>
      </c>
      <c r="C123" s="234"/>
      <c r="D123" s="234"/>
      <c r="E123" s="235"/>
      <c r="F123" s="236" t="s">
        <v>110</v>
      </c>
      <c r="G123" s="237"/>
    </row>
    <row r="124" spans="1:7" ht="15.75" x14ac:dyDescent="0.25">
      <c r="A124" s="2" t="s">
        <v>3</v>
      </c>
      <c r="B124" s="3" t="s">
        <v>11</v>
      </c>
      <c r="C124" s="3" t="s">
        <v>0</v>
      </c>
      <c r="D124" s="3" t="s">
        <v>4</v>
      </c>
      <c r="E124" s="3" t="s">
        <v>6</v>
      </c>
      <c r="F124" s="3" t="s">
        <v>12</v>
      </c>
      <c r="G124" s="3" t="s">
        <v>5</v>
      </c>
    </row>
    <row r="125" spans="1:7" ht="15.75" x14ac:dyDescent="0.25">
      <c r="A125" s="4">
        <v>46</v>
      </c>
      <c r="B125" s="5">
        <v>43650</v>
      </c>
      <c r="C125" s="7" t="s">
        <v>506</v>
      </c>
      <c r="D125" s="7" t="s">
        <v>507</v>
      </c>
      <c r="E125" s="8" t="s">
        <v>37</v>
      </c>
      <c r="F125" s="33">
        <v>4500</v>
      </c>
      <c r="G125" s="43">
        <v>4500</v>
      </c>
    </row>
    <row r="126" spans="1:7" ht="15.75" x14ac:dyDescent="0.25">
      <c r="A126" s="4">
        <v>3077795</v>
      </c>
      <c r="B126" s="5">
        <v>43620</v>
      </c>
      <c r="C126" s="22" t="s">
        <v>149</v>
      </c>
      <c r="D126" s="13" t="s">
        <v>499</v>
      </c>
      <c r="E126" s="13" t="s">
        <v>20</v>
      </c>
      <c r="F126" s="33">
        <v>200</v>
      </c>
      <c r="G126" s="43">
        <v>200</v>
      </c>
    </row>
    <row r="127" spans="1:7" ht="15.75" x14ac:dyDescent="0.25">
      <c r="A127" s="4">
        <v>268444</v>
      </c>
      <c r="B127" s="5">
        <v>43623</v>
      </c>
      <c r="C127" s="111" t="s">
        <v>522</v>
      </c>
      <c r="D127" s="13" t="s">
        <v>499</v>
      </c>
      <c r="E127" s="13" t="s">
        <v>20</v>
      </c>
      <c r="F127" s="33">
        <v>200</v>
      </c>
      <c r="G127" s="43">
        <v>200</v>
      </c>
    </row>
    <row r="128" spans="1:7" ht="15.75" x14ac:dyDescent="0.25">
      <c r="A128" s="4">
        <v>310748</v>
      </c>
      <c r="B128" s="5">
        <v>43627</v>
      </c>
      <c r="C128" s="111" t="s">
        <v>522</v>
      </c>
      <c r="D128" s="13" t="s">
        <v>499</v>
      </c>
      <c r="E128" s="13" t="s">
        <v>20</v>
      </c>
      <c r="F128" s="33">
        <v>200</v>
      </c>
      <c r="G128" s="43">
        <v>200</v>
      </c>
    </row>
    <row r="129" spans="1:7" ht="15.75" x14ac:dyDescent="0.25">
      <c r="A129" s="4">
        <v>272000</v>
      </c>
      <c r="B129" s="5">
        <v>43634</v>
      </c>
      <c r="C129" s="111" t="s">
        <v>522</v>
      </c>
      <c r="D129" s="13" t="s">
        <v>499</v>
      </c>
      <c r="E129" s="13" t="s">
        <v>20</v>
      </c>
      <c r="F129" s="33">
        <v>200.02</v>
      </c>
      <c r="G129" s="43">
        <v>200.02</v>
      </c>
    </row>
    <row r="130" spans="1:7" ht="15.75" x14ac:dyDescent="0.25">
      <c r="A130" s="4">
        <v>274534</v>
      </c>
      <c r="B130" s="5">
        <v>43643</v>
      </c>
      <c r="C130" s="111" t="s">
        <v>522</v>
      </c>
      <c r="D130" s="13" t="s">
        <v>499</v>
      </c>
      <c r="E130" s="13" t="s">
        <v>20</v>
      </c>
      <c r="F130" s="33">
        <v>200</v>
      </c>
      <c r="G130" s="43">
        <v>200</v>
      </c>
    </row>
    <row r="131" spans="1:7" ht="15.75" x14ac:dyDescent="0.25">
      <c r="A131" s="4">
        <v>314817</v>
      </c>
      <c r="B131" s="5">
        <v>43637</v>
      </c>
      <c r="C131" s="111" t="s">
        <v>149</v>
      </c>
      <c r="D131" s="13" t="s">
        <v>499</v>
      </c>
      <c r="E131" s="13" t="s">
        <v>20</v>
      </c>
      <c r="F131" s="33">
        <v>200</v>
      </c>
      <c r="G131" s="43">
        <v>200</v>
      </c>
    </row>
    <row r="132" spans="1:7" ht="15.75" x14ac:dyDescent="0.25">
      <c r="A132" s="4">
        <v>11019</v>
      </c>
      <c r="B132" s="5">
        <v>43643</v>
      </c>
      <c r="C132" s="22" t="s">
        <v>524</v>
      </c>
      <c r="D132" s="13" t="s">
        <v>525</v>
      </c>
      <c r="E132" s="13" t="s">
        <v>163</v>
      </c>
      <c r="F132" s="33">
        <v>700</v>
      </c>
      <c r="G132" s="43">
        <v>700</v>
      </c>
    </row>
    <row r="133" spans="1:7" ht="15.75" x14ac:dyDescent="0.25">
      <c r="A133" s="4">
        <v>14846</v>
      </c>
      <c r="B133" s="5">
        <v>43617</v>
      </c>
      <c r="C133" s="7" t="s">
        <v>59</v>
      </c>
      <c r="D133" s="7" t="s">
        <v>515</v>
      </c>
      <c r="E133" s="8" t="s">
        <v>516</v>
      </c>
      <c r="F133" s="33">
        <v>96.13</v>
      </c>
      <c r="G133" s="43">
        <v>96.13</v>
      </c>
    </row>
    <row r="134" spans="1:7" ht="15.75" x14ac:dyDescent="0.25">
      <c r="A134" s="4" t="s">
        <v>49</v>
      </c>
      <c r="B134" s="5">
        <v>43627</v>
      </c>
      <c r="C134" s="7" t="s">
        <v>22</v>
      </c>
      <c r="D134" s="7" t="s">
        <v>23</v>
      </c>
      <c r="E134" s="13" t="s">
        <v>25</v>
      </c>
      <c r="F134" s="33">
        <v>480.55</v>
      </c>
      <c r="G134" s="43">
        <v>480.55</v>
      </c>
    </row>
    <row r="135" spans="1:7" ht="15.75" x14ac:dyDescent="0.25">
      <c r="A135" s="4">
        <v>1151668</v>
      </c>
      <c r="B135" s="5">
        <v>43644</v>
      </c>
      <c r="C135" s="7" t="s">
        <v>233</v>
      </c>
      <c r="D135" s="7" t="s">
        <v>500</v>
      </c>
      <c r="E135" s="8" t="s">
        <v>517</v>
      </c>
      <c r="F135" s="73">
        <v>200</v>
      </c>
      <c r="G135" s="33">
        <v>200</v>
      </c>
    </row>
    <row r="136" spans="1:7" ht="15.75" x14ac:dyDescent="0.25">
      <c r="A136" s="4">
        <v>175</v>
      </c>
      <c r="B136" s="5">
        <v>43648</v>
      </c>
      <c r="C136" s="7" t="s">
        <v>502</v>
      </c>
      <c r="D136" s="7" t="s">
        <v>503</v>
      </c>
      <c r="E136" s="8" t="s">
        <v>380</v>
      </c>
      <c r="F136" s="73">
        <v>4650</v>
      </c>
      <c r="G136" s="33">
        <v>4650</v>
      </c>
    </row>
    <row r="137" spans="1:7" ht="15.75" x14ac:dyDescent="0.25">
      <c r="A137" s="4">
        <v>757</v>
      </c>
      <c r="B137" s="5">
        <v>43650</v>
      </c>
      <c r="C137" s="111" t="s">
        <v>504</v>
      </c>
      <c r="D137" s="7" t="s">
        <v>505</v>
      </c>
      <c r="E137" s="8" t="s">
        <v>513</v>
      </c>
      <c r="F137" s="43">
        <v>6150</v>
      </c>
      <c r="G137" s="43">
        <v>6150</v>
      </c>
    </row>
    <row r="138" spans="1:7" ht="15.75" x14ac:dyDescent="0.25">
      <c r="A138" s="4"/>
      <c r="B138" s="5"/>
      <c r="C138" s="7"/>
      <c r="D138" s="7"/>
      <c r="E138" s="8"/>
      <c r="F138" s="9"/>
      <c r="G138" s="9"/>
    </row>
    <row r="139" spans="1:7" ht="16.5" thickBot="1" x14ac:dyDescent="0.3">
      <c r="A139" s="18"/>
      <c r="B139" s="18"/>
      <c r="C139" s="18"/>
      <c r="D139" s="18"/>
      <c r="E139" s="18"/>
      <c r="F139" s="68">
        <v>17976.7</v>
      </c>
      <c r="G139" s="33">
        <v>17976.7</v>
      </c>
    </row>
    <row r="140" spans="1:7" ht="19.5" thickBot="1" x14ac:dyDescent="0.35">
      <c r="A140" s="238" t="s">
        <v>1</v>
      </c>
      <c r="B140" s="239"/>
      <c r="C140" s="239"/>
      <c r="D140" s="239"/>
      <c r="E140" s="240"/>
      <c r="F140" s="243">
        <v>17976.7</v>
      </c>
      <c r="G140" s="244"/>
    </row>
    <row r="141" spans="1:7" x14ac:dyDescent="0.25">
      <c r="A141" s="251" t="s">
        <v>7</v>
      </c>
      <c r="B141" s="252"/>
      <c r="C141" s="253" t="s">
        <v>1217</v>
      </c>
      <c r="D141" s="254"/>
      <c r="E141" s="221" t="s">
        <v>1211</v>
      </c>
      <c r="F141" s="222"/>
      <c r="G141" s="223"/>
    </row>
    <row r="142" spans="1:7" ht="15.75" thickBot="1" x14ac:dyDescent="0.3"/>
    <row r="143" spans="1:7" x14ac:dyDescent="0.25">
      <c r="A143" s="245" t="s">
        <v>8</v>
      </c>
      <c r="B143" s="246"/>
      <c r="C143" s="246"/>
      <c r="D143" s="246"/>
      <c r="E143" s="246"/>
      <c r="F143" s="246"/>
      <c r="G143" s="247"/>
    </row>
    <row r="144" spans="1:7" ht="15.75" thickBot="1" x14ac:dyDescent="0.3">
      <c r="A144" s="248"/>
      <c r="B144" s="249"/>
      <c r="C144" s="249"/>
      <c r="D144" s="249"/>
      <c r="E144" s="249"/>
      <c r="F144" s="249"/>
      <c r="G144" s="250"/>
    </row>
    <row r="145" spans="1:7" ht="16.5" thickBot="1" x14ac:dyDescent="0.3">
      <c r="A145" s="233" t="s">
        <v>68</v>
      </c>
      <c r="B145" s="234"/>
      <c r="C145" s="234"/>
      <c r="D145" s="234"/>
      <c r="E145" s="235"/>
      <c r="F145" s="233" t="s">
        <v>57</v>
      </c>
      <c r="G145" s="235"/>
    </row>
    <row r="146" spans="1:7" ht="16.5" thickBot="1" x14ac:dyDescent="0.3">
      <c r="A146" s="1" t="s">
        <v>2</v>
      </c>
      <c r="B146" s="233" t="s">
        <v>526</v>
      </c>
      <c r="C146" s="234"/>
      <c r="D146" s="234"/>
      <c r="E146" s="235"/>
      <c r="F146" s="236" t="s">
        <v>166</v>
      </c>
      <c r="G146" s="237"/>
    </row>
    <row r="147" spans="1:7" ht="15.75" x14ac:dyDescent="0.25">
      <c r="A147" s="2" t="s">
        <v>3</v>
      </c>
      <c r="B147" s="3" t="s">
        <v>11</v>
      </c>
      <c r="C147" s="3" t="s">
        <v>0</v>
      </c>
      <c r="D147" s="3" t="s">
        <v>4</v>
      </c>
      <c r="E147" s="3" t="s">
        <v>6</v>
      </c>
      <c r="F147" s="3" t="s">
        <v>12</v>
      </c>
      <c r="G147" s="3" t="s">
        <v>5</v>
      </c>
    </row>
    <row r="148" spans="1:7" ht="15.75" x14ac:dyDescent="0.25">
      <c r="A148" s="4">
        <v>178</v>
      </c>
      <c r="B148" s="39">
        <v>43678</v>
      </c>
      <c r="C148" s="41" t="s">
        <v>502</v>
      </c>
      <c r="D148" s="7" t="s">
        <v>503</v>
      </c>
      <c r="E148" s="8" t="s">
        <v>380</v>
      </c>
      <c r="F148" s="66">
        <v>4650</v>
      </c>
      <c r="G148" s="67">
        <v>4650</v>
      </c>
    </row>
    <row r="149" spans="1:7" ht="15.75" x14ac:dyDescent="0.25">
      <c r="A149" s="4">
        <v>14565</v>
      </c>
      <c r="B149" s="39">
        <v>43647</v>
      </c>
      <c r="C149" s="7" t="s">
        <v>59</v>
      </c>
      <c r="D149" s="7" t="s">
        <v>515</v>
      </c>
      <c r="E149" s="8" t="s">
        <v>516</v>
      </c>
      <c r="F149" s="66">
        <v>97.95</v>
      </c>
      <c r="G149" s="67">
        <v>97.95</v>
      </c>
    </row>
    <row r="150" spans="1:7" ht="15.75" x14ac:dyDescent="0.25">
      <c r="A150" s="4">
        <v>318606</v>
      </c>
      <c r="B150" s="5">
        <v>43648</v>
      </c>
      <c r="C150" s="22" t="s">
        <v>149</v>
      </c>
      <c r="D150" s="13" t="s">
        <v>499</v>
      </c>
      <c r="E150" s="13" t="s">
        <v>20</v>
      </c>
      <c r="F150" s="33">
        <v>150</v>
      </c>
      <c r="G150" s="43">
        <v>150</v>
      </c>
    </row>
    <row r="151" spans="1:7" ht="15.75" x14ac:dyDescent="0.25">
      <c r="A151" s="4">
        <v>320256</v>
      </c>
      <c r="B151" s="5">
        <v>43652</v>
      </c>
      <c r="C151" s="22" t="s">
        <v>149</v>
      </c>
      <c r="D151" s="13" t="s">
        <v>499</v>
      </c>
      <c r="E151" s="13" t="s">
        <v>20</v>
      </c>
      <c r="F151" s="33">
        <v>200</v>
      </c>
      <c r="G151" s="43">
        <v>200</v>
      </c>
    </row>
    <row r="152" spans="1:7" ht="15.75" x14ac:dyDescent="0.25">
      <c r="A152" s="4">
        <v>321120</v>
      </c>
      <c r="B152" s="5">
        <v>43654</v>
      </c>
      <c r="C152" s="22" t="s">
        <v>149</v>
      </c>
      <c r="D152" s="13" t="s">
        <v>499</v>
      </c>
      <c r="E152" s="13" t="s">
        <v>20</v>
      </c>
      <c r="F152" s="33">
        <v>200</v>
      </c>
      <c r="G152" s="43">
        <v>200</v>
      </c>
    </row>
    <row r="153" spans="1:7" ht="15.75" x14ac:dyDescent="0.25">
      <c r="A153" s="4">
        <v>323180</v>
      </c>
      <c r="B153" s="5">
        <v>43659</v>
      </c>
      <c r="C153" s="22" t="s">
        <v>149</v>
      </c>
      <c r="D153" s="13" t="s">
        <v>499</v>
      </c>
      <c r="E153" s="13" t="s">
        <v>20</v>
      </c>
      <c r="F153" s="33">
        <v>200</v>
      </c>
      <c r="G153" s="43">
        <v>200</v>
      </c>
    </row>
    <row r="154" spans="1:7" ht="15.75" x14ac:dyDescent="0.25">
      <c r="A154" s="4">
        <v>324668</v>
      </c>
      <c r="B154" s="5">
        <v>43663</v>
      </c>
      <c r="C154" s="22" t="s">
        <v>149</v>
      </c>
      <c r="D154" s="13" t="s">
        <v>499</v>
      </c>
      <c r="E154" s="13" t="s">
        <v>20</v>
      </c>
      <c r="F154" s="33">
        <v>200</v>
      </c>
      <c r="G154" s="43">
        <v>200</v>
      </c>
    </row>
    <row r="155" spans="1:7" ht="15.75" x14ac:dyDescent="0.25">
      <c r="A155" s="4">
        <v>325981</v>
      </c>
      <c r="B155" s="5">
        <v>43666</v>
      </c>
      <c r="C155" s="111" t="s">
        <v>149</v>
      </c>
      <c r="D155" s="13" t="s">
        <v>499</v>
      </c>
      <c r="E155" s="13" t="s">
        <v>20</v>
      </c>
      <c r="F155" s="33">
        <v>190.01</v>
      </c>
      <c r="G155" s="43">
        <v>190.01</v>
      </c>
    </row>
    <row r="156" spans="1:7" ht="15.75" x14ac:dyDescent="0.25">
      <c r="A156" s="4" t="s">
        <v>41</v>
      </c>
      <c r="B156" s="5">
        <v>43661</v>
      </c>
      <c r="C156" s="7" t="s">
        <v>22</v>
      </c>
      <c r="D156" s="7" t="s">
        <v>23</v>
      </c>
      <c r="E156" s="13" t="s">
        <v>25</v>
      </c>
      <c r="F156" s="33">
        <v>472.1</v>
      </c>
      <c r="G156" s="43">
        <v>449.94</v>
      </c>
    </row>
    <row r="157" spans="1:7" ht="15.75" x14ac:dyDescent="0.25">
      <c r="A157" s="4">
        <v>1166089</v>
      </c>
      <c r="B157" s="5">
        <v>43674</v>
      </c>
      <c r="C157" s="7" t="s">
        <v>233</v>
      </c>
      <c r="D157" s="7" t="s">
        <v>500</v>
      </c>
      <c r="E157" s="8" t="s">
        <v>517</v>
      </c>
      <c r="F157" s="33">
        <v>200</v>
      </c>
      <c r="G157" s="43">
        <v>200</v>
      </c>
    </row>
    <row r="158" spans="1:7" ht="15.75" x14ac:dyDescent="0.25">
      <c r="A158" s="4">
        <v>47</v>
      </c>
      <c r="B158" s="5">
        <v>43683</v>
      </c>
      <c r="C158" s="7" t="s">
        <v>506</v>
      </c>
      <c r="D158" s="7" t="s">
        <v>507</v>
      </c>
      <c r="E158" s="8" t="s">
        <v>37</v>
      </c>
      <c r="F158" s="112" t="s">
        <v>527</v>
      </c>
      <c r="G158" s="113" t="s">
        <v>527</v>
      </c>
    </row>
    <row r="159" spans="1:7" ht="15.75" x14ac:dyDescent="0.25">
      <c r="A159" s="4">
        <v>812</v>
      </c>
      <c r="B159" s="5">
        <v>43682</v>
      </c>
      <c r="C159" s="7" t="s">
        <v>504</v>
      </c>
      <c r="D159" s="7" t="s">
        <v>505</v>
      </c>
      <c r="E159" s="8" t="s">
        <v>513</v>
      </c>
      <c r="F159" s="114">
        <v>6150</v>
      </c>
      <c r="G159" s="43">
        <v>6150</v>
      </c>
    </row>
    <row r="160" spans="1:7" ht="15.75" x14ac:dyDescent="0.25">
      <c r="A160" s="4">
        <v>14846</v>
      </c>
      <c r="B160" s="5">
        <v>43617</v>
      </c>
      <c r="C160" s="7" t="s">
        <v>59</v>
      </c>
      <c r="D160" s="7" t="s">
        <v>515</v>
      </c>
      <c r="E160" s="8" t="s">
        <v>516</v>
      </c>
      <c r="F160" s="33">
        <v>96.13</v>
      </c>
      <c r="G160" s="43">
        <v>96.13</v>
      </c>
    </row>
    <row r="161" spans="1:8" ht="15.75" x14ac:dyDescent="0.25">
      <c r="A161" s="4" t="s">
        <v>49</v>
      </c>
      <c r="B161" s="5">
        <v>43627</v>
      </c>
      <c r="C161" s="7" t="s">
        <v>22</v>
      </c>
      <c r="D161" s="7" t="s">
        <v>23</v>
      </c>
      <c r="E161" s="13" t="s">
        <v>25</v>
      </c>
      <c r="F161" s="33">
        <v>480.55</v>
      </c>
      <c r="G161" s="43">
        <v>480.55</v>
      </c>
    </row>
    <row r="162" spans="1:8" ht="15.75" x14ac:dyDescent="0.25">
      <c r="A162" s="4"/>
      <c r="B162" s="5">
        <v>43644</v>
      </c>
      <c r="C162" s="7" t="s">
        <v>233</v>
      </c>
      <c r="D162" s="7" t="s">
        <v>500</v>
      </c>
      <c r="E162" s="8" t="s">
        <v>517</v>
      </c>
      <c r="F162" s="73">
        <v>200</v>
      </c>
      <c r="G162" s="33">
        <v>200</v>
      </c>
    </row>
    <row r="163" spans="1:8" ht="15.75" x14ac:dyDescent="0.25">
      <c r="A163" s="4"/>
      <c r="B163" s="5">
        <v>43648</v>
      </c>
      <c r="C163" s="7" t="s">
        <v>502</v>
      </c>
      <c r="D163" s="7" t="s">
        <v>503</v>
      </c>
      <c r="E163" s="8" t="s">
        <v>380</v>
      </c>
      <c r="F163" s="73">
        <v>4650</v>
      </c>
      <c r="G163" s="33">
        <v>4650</v>
      </c>
    </row>
    <row r="164" spans="1:8" ht="15.75" x14ac:dyDescent="0.25">
      <c r="A164" s="4"/>
      <c r="B164" s="5">
        <v>43650</v>
      </c>
      <c r="C164" s="111" t="s">
        <v>504</v>
      </c>
      <c r="D164" s="7" t="s">
        <v>505</v>
      </c>
      <c r="E164" s="8" t="s">
        <v>513</v>
      </c>
      <c r="F164" s="43">
        <v>6150</v>
      </c>
      <c r="G164" s="43">
        <v>6150</v>
      </c>
    </row>
    <row r="165" spans="1:8" ht="15.75" x14ac:dyDescent="0.25">
      <c r="A165" s="4"/>
      <c r="B165" s="5"/>
      <c r="C165" s="7"/>
      <c r="D165" s="7"/>
      <c r="E165" s="8"/>
      <c r="F165" s="9"/>
      <c r="G165" s="9"/>
    </row>
    <row r="166" spans="1:8" ht="16.5" thickBot="1" x14ac:dyDescent="0.3">
      <c r="A166" s="18"/>
      <c r="B166" s="18"/>
      <c r="C166" s="18"/>
      <c r="D166" s="18"/>
      <c r="E166" s="18"/>
      <c r="F166" s="68">
        <v>17976.7</v>
      </c>
      <c r="G166" s="33">
        <v>13286.02</v>
      </c>
    </row>
    <row r="167" spans="1:8" ht="19.5" thickBot="1" x14ac:dyDescent="0.35">
      <c r="A167" s="238" t="s">
        <v>1</v>
      </c>
      <c r="B167" s="239"/>
      <c r="C167" s="239"/>
      <c r="D167" s="239"/>
      <c r="E167" s="240"/>
      <c r="F167" s="243">
        <v>13286.02</v>
      </c>
      <c r="G167" s="244"/>
    </row>
    <row r="168" spans="1:8" x14ac:dyDescent="0.25">
      <c r="A168" s="251" t="s">
        <v>7</v>
      </c>
      <c r="B168" s="252"/>
      <c r="C168" s="253" t="s">
        <v>1217</v>
      </c>
      <c r="D168" s="254"/>
      <c r="E168" s="221" t="s">
        <v>1211</v>
      </c>
      <c r="F168" s="222"/>
      <c r="G168" s="223"/>
    </row>
    <row r="169" spans="1:8" x14ac:dyDescent="0.25">
      <c r="A169" s="115" t="s">
        <v>528</v>
      </c>
      <c r="B169" s="116"/>
      <c r="C169" s="116"/>
      <c r="D169" s="116"/>
      <c r="E169" s="117"/>
      <c r="F169" s="118"/>
      <c r="G169" s="119"/>
    </row>
    <row r="170" spans="1:8" x14ac:dyDescent="0.25">
      <c r="A170" s="120" t="s">
        <v>529</v>
      </c>
      <c r="B170" s="121"/>
      <c r="C170" s="121"/>
      <c r="D170" s="121"/>
      <c r="E170" s="122"/>
      <c r="F170" s="123"/>
      <c r="G170" s="124"/>
    </row>
    <row r="171" spans="1:8" x14ac:dyDescent="0.25">
      <c r="A171" s="25"/>
      <c r="B171" s="26"/>
      <c r="C171" s="26"/>
      <c r="D171" s="26"/>
      <c r="E171" s="125"/>
      <c r="F171" s="126"/>
      <c r="G171" s="127"/>
    </row>
    <row r="172" spans="1:8" x14ac:dyDescent="0.25">
      <c r="A172" s="121"/>
      <c r="B172" s="121"/>
      <c r="C172" s="121"/>
      <c r="D172" s="121"/>
      <c r="E172" s="128"/>
      <c r="F172" s="129"/>
      <c r="G172" s="122"/>
    </row>
    <row r="173" spans="1:8" ht="15.75" thickBot="1" x14ac:dyDescent="0.3"/>
    <row r="174" spans="1:8" x14ac:dyDescent="0.25">
      <c r="A174" s="245" t="s">
        <v>8</v>
      </c>
      <c r="B174" s="246"/>
      <c r="C174" s="246"/>
      <c r="D174" s="246"/>
      <c r="E174" s="246"/>
      <c r="F174" s="246"/>
      <c r="G174" s="247"/>
      <c r="H174" s="130"/>
    </row>
    <row r="175" spans="1:8" ht="15.75" thickBot="1" x14ac:dyDescent="0.3">
      <c r="A175" s="248"/>
      <c r="B175" s="249"/>
      <c r="C175" s="249"/>
      <c r="D175" s="249"/>
      <c r="E175" s="249"/>
      <c r="F175" s="249"/>
      <c r="G175" s="250"/>
    </row>
    <row r="176" spans="1:8" ht="16.5" thickBot="1" x14ac:dyDescent="0.3">
      <c r="A176" s="233" t="s">
        <v>68</v>
      </c>
      <c r="B176" s="234"/>
      <c r="C176" s="234"/>
      <c r="D176" s="234"/>
      <c r="E176" s="235"/>
      <c r="F176" s="233" t="s">
        <v>57</v>
      </c>
      <c r="G176" s="235"/>
    </row>
    <row r="177" spans="1:7" ht="16.5" thickBot="1" x14ac:dyDescent="0.3">
      <c r="A177" s="1" t="s">
        <v>2</v>
      </c>
      <c r="B177" s="233" t="s">
        <v>526</v>
      </c>
      <c r="C177" s="234"/>
      <c r="D177" s="234"/>
      <c r="E177" s="235"/>
      <c r="F177" s="236" t="s">
        <v>115</v>
      </c>
      <c r="G177" s="237"/>
    </row>
    <row r="178" spans="1:7" ht="15.75" x14ac:dyDescent="0.25">
      <c r="A178" s="2" t="s">
        <v>3</v>
      </c>
      <c r="B178" s="3" t="s">
        <v>11</v>
      </c>
      <c r="C178" s="3" t="s">
        <v>0</v>
      </c>
      <c r="D178" s="3" t="s">
        <v>4</v>
      </c>
      <c r="E178" s="3" t="s">
        <v>6</v>
      </c>
      <c r="F178" s="3" t="s">
        <v>12</v>
      </c>
      <c r="G178" s="3" t="s">
        <v>5</v>
      </c>
    </row>
    <row r="179" spans="1:7" ht="15.75" x14ac:dyDescent="0.25">
      <c r="A179" s="4">
        <v>339729</v>
      </c>
      <c r="B179" s="5">
        <v>43701</v>
      </c>
      <c r="C179" s="22" t="s">
        <v>149</v>
      </c>
      <c r="D179" s="13" t="s">
        <v>499</v>
      </c>
      <c r="E179" s="13" t="s">
        <v>20</v>
      </c>
      <c r="F179" s="33">
        <v>193.08</v>
      </c>
      <c r="G179" s="43">
        <v>193.08</v>
      </c>
    </row>
    <row r="180" spans="1:7" ht="15.75" x14ac:dyDescent="0.25">
      <c r="A180" s="4">
        <v>341270</v>
      </c>
      <c r="B180" s="5">
        <v>43706</v>
      </c>
      <c r="C180" s="22" t="s">
        <v>149</v>
      </c>
      <c r="D180" s="13" t="s">
        <v>499</v>
      </c>
      <c r="E180" s="13" t="s">
        <v>20</v>
      </c>
      <c r="F180" s="33">
        <v>200</v>
      </c>
      <c r="G180" s="43">
        <v>200</v>
      </c>
    </row>
    <row r="181" spans="1:7" ht="15.75" x14ac:dyDescent="0.25">
      <c r="A181" s="4">
        <v>338388</v>
      </c>
      <c r="B181" s="5">
        <v>43698</v>
      </c>
      <c r="C181" s="22" t="s">
        <v>149</v>
      </c>
      <c r="D181" s="13" t="s">
        <v>499</v>
      </c>
      <c r="E181" s="13" t="s">
        <v>20</v>
      </c>
      <c r="F181" s="33">
        <v>200</v>
      </c>
      <c r="G181" s="43">
        <v>200</v>
      </c>
    </row>
    <row r="182" spans="1:7" ht="15.75" x14ac:dyDescent="0.25">
      <c r="A182" s="4">
        <v>335964</v>
      </c>
      <c r="B182" s="5">
        <v>43691</v>
      </c>
      <c r="C182" s="22" t="s">
        <v>149</v>
      </c>
      <c r="D182" s="13" t="s">
        <v>499</v>
      </c>
      <c r="E182" s="13" t="s">
        <v>20</v>
      </c>
      <c r="F182" s="33">
        <v>200</v>
      </c>
      <c r="G182" s="43">
        <v>200</v>
      </c>
    </row>
    <row r="183" spans="1:7" ht="15.75" x14ac:dyDescent="0.25">
      <c r="A183" s="4">
        <v>335148</v>
      </c>
      <c r="B183" s="5">
        <v>43689</v>
      </c>
      <c r="C183" s="22" t="s">
        <v>149</v>
      </c>
      <c r="D183" s="13" t="s">
        <v>499</v>
      </c>
      <c r="E183" s="13" t="s">
        <v>20</v>
      </c>
      <c r="F183" s="33">
        <v>150</v>
      </c>
      <c r="G183" s="43">
        <v>150</v>
      </c>
    </row>
    <row r="184" spans="1:7" ht="15.75" x14ac:dyDescent="0.25">
      <c r="A184" s="4">
        <v>333232</v>
      </c>
      <c r="B184" s="5">
        <v>43684</v>
      </c>
      <c r="C184" s="111" t="s">
        <v>149</v>
      </c>
      <c r="D184" s="13" t="s">
        <v>499</v>
      </c>
      <c r="E184" s="13" t="s">
        <v>20</v>
      </c>
      <c r="F184" s="33">
        <v>198</v>
      </c>
      <c r="G184" s="43">
        <v>198</v>
      </c>
    </row>
    <row r="185" spans="1:7" ht="15.75" x14ac:dyDescent="0.25">
      <c r="A185" s="4">
        <v>331596</v>
      </c>
      <c r="B185" s="5">
        <v>43680</v>
      </c>
      <c r="C185" s="111" t="s">
        <v>149</v>
      </c>
      <c r="D185" s="13" t="s">
        <v>499</v>
      </c>
      <c r="E185" s="13" t="s">
        <v>20</v>
      </c>
      <c r="F185" s="33">
        <v>200</v>
      </c>
      <c r="G185" s="43">
        <v>200</v>
      </c>
    </row>
    <row r="186" spans="1:7" ht="15.75" x14ac:dyDescent="0.25">
      <c r="A186" s="4">
        <v>11154</v>
      </c>
      <c r="B186" s="5">
        <v>43707</v>
      </c>
      <c r="C186" s="22" t="s">
        <v>524</v>
      </c>
      <c r="D186" s="13" t="s">
        <v>525</v>
      </c>
      <c r="E186" s="13" t="s">
        <v>163</v>
      </c>
      <c r="F186" s="33">
        <v>570</v>
      </c>
      <c r="G186" s="43">
        <v>570</v>
      </c>
    </row>
    <row r="187" spans="1:7" ht="15.75" x14ac:dyDescent="0.25">
      <c r="A187" s="4">
        <v>14459</v>
      </c>
      <c r="B187" s="5">
        <v>43678</v>
      </c>
      <c r="C187" s="7" t="s">
        <v>59</v>
      </c>
      <c r="D187" s="7" t="s">
        <v>515</v>
      </c>
      <c r="E187" s="8" t="s">
        <v>516</v>
      </c>
      <c r="F187" s="33">
        <v>93.53</v>
      </c>
      <c r="G187" s="43">
        <v>93.53</v>
      </c>
    </row>
    <row r="188" spans="1:7" ht="15.75" x14ac:dyDescent="0.25">
      <c r="A188" s="4" t="s">
        <v>49</v>
      </c>
      <c r="B188" s="5">
        <v>43698</v>
      </c>
      <c r="C188" s="7" t="s">
        <v>22</v>
      </c>
      <c r="D188" s="7" t="s">
        <v>23</v>
      </c>
      <c r="E188" s="13" t="s">
        <v>25</v>
      </c>
      <c r="F188" s="33">
        <v>470.28</v>
      </c>
      <c r="G188" s="43">
        <v>449.94</v>
      </c>
    </row>
    <row r="189" spans="1:7" ht="15.75" x14ac:dyDescent="0.25">
      <c r="A189" s="4">
        <v>1183402</v>
      </c>
      <c r="B189" s="5">
        <v>43706</v>
      </c>
      <c r="C189" s="7" t="s">
        <v>233</v>
      </c>
      <c r="D189" s="7" t="s">
        <v>500</v>
      </c>
      <c r="E189" s="8" t="s">
        <v>517</v>
      </c>
      <c r="F189" s="73">
        <v>200</v>
      </c>
      <c r="G189" s="33">
        <v>200</v>
      </c>
    </row>
    <row r="190" spans="1:7" ht="15.75" x14ac:dyDescent="0.25">
      <c r="A190" s="4">
        <v>180</v>
      </c>
      <c r="B190" s="5">
        <v>43709</v>
      </c>
      <c r="C190" s="7" t="s">
        <v>502</v>
      </c>
      <c r="D190" s="7" t="s">
        <v>503</v>
      </c>
      <c r="E190" s="8" t="s">
        <v>380</v>
      </c>
      <c r="F190" s="73">
        <v>4650</v>
      </c>
      <c r="G190" s="33">
        <v>4650</v>
      </c>
    </row>
    <row r="191" spans="1:7" ht="15.75" x14ac:dyDescent="0.25">
      <c r="A191" s="4">
        <v>50</v>
      </c>
      <c r="B191" s="5">
        <v>43710</v>
      </c>
      <c r="C191" s="7" t="s">
        <v>506</v>
      </c>
      <c r="D191" s="7" t="s">
        <v>507</v>
      </c>
      <c r="E191" s="8" t="s">
        <v>37</v>
      </c>
      <c r="F191" s="73">
        <v>4500</v>
      </c>
      <c r="G191" s="33">
        <v>4500</v>
      </c>
    </row>
    <row r="192" spans="1:7" ht="15.75" x14ac:dyDescent="0.25">
      <c r="A192" s="4">
        <v>870</v>
      </c>
      <c r="B192" s="5">
        <v>43710</v>
      </c>
      <c r="C192" s="111" t="s">
        <v>504</v>
      </c>
      <c r="D192" s="7" t="s">
        <v>505</v>
      </c>
      <c r="E192" s="8" t="s">
        <v>513</v>
      </c>
      <c r="F192" s="43">
        <v>6150</v>
      </c>
      <c r="G192" s="43">
        <v>6150</v>
      </c>
    </row>
    <row r="193" spans="1:7" ht="15.75" x14ac:dyDescent="0.25">
      <c r="A193" s="4"/>
      <c r="B193" s="5"/>
      <c r="C193" s="7"/>
      <c r="D193" s="7"/>
      <c r="E193" s="8"/>
      <c r="F193" s="9"/>
      <c r="G193" s="9"/>
    </row>
    <row r="194" spans="1:7" ht="16.5" thickBot="1" x14ac:dyDescent="0.3">
      <c r="A194" s="18"/>
      <c r="B194" s="18"/>
      <c r="C194" s="18"/>
      <c r="D194" s="18"/>
      <c r="E194" s="18"/>
      <c r="F194" s="68">
        <v>17976.7</v>
      </c>
      <c r="G194" s="33">
        <v>17954.55</v>
      </c>
    </row>
    <row r="195" spans="1:7" ht="19.5" thickBot="1" x14ac:dyDescent="0.35">
      <c r="A195" s="238" t="s">
        <v>1</v>
      </c>
      <c r="B195" s="239"/>
      <c r="C195" s="239"/>
      <c r="D195" s="239"/>
      <c r="E195" s="240"/>
      <c r="F195" s="243">
        <v>17954.55</v>
      </c>
      <c r="G195" s="244"/>
    </row>
    <row r="196" spans="1:7" x14ac:dyDescent="0.25">
      <c r="A196" s="251" t="s">
        <v>7</v>
      </c>
      <c r="B196" s="252"/>
      <c r="C196" s="253" t="s">
        <v>1217</v>
      </c>
      <c r="D196" s="254"/>
      <c r="E196" s="221" t="s">
        <v>1211</v>
      </c>
      <c r="F196" s="222"/>
      <c r="G196" s="223"/>
    </row>
    <row r="197" spans="1:7" ht="15.75" thickBot="1" x14ac:dyDescent="0.3"/>
    <row r="198" spans="1:7" x14ac:dyDescent="0.25">
      <c r="A198" s="245" t="s">
        <v>8</v>
      </c>
      <c r="B198" s="246"/>
      <c r="C198" s="246"/>
      <c r="D198" s="246"/>
      <c r="E198" s="246"/>
      <c r="F198" s="246"/>
      <c r="G198" s="247"/>
    </row>
    <row r="199" spans="1:7" ht="15.75" thickBot="1" x14ac:dyDescent="0.3">
      <c r="A199" s="248"/>
      <c r="B199" s="249"/>
      <c r="C199" s="249"/>
      <c r="D199" s="249"/>
      <c r="E199" s="249"/>
      <c r="F199" s="249"/>
      <c r="G199" s="250"/>
    </row>
    <row r="200" spans="1:7" ht="16.5" thickBot="1" x14ac:dyDescent="0.3">
      <c r="A200" s="233" t="s">
        <v>68</v>
      </c>
      <c r="B200" s="234"/>
      <c r="C200" s="234"/>
      <c r="D200" s="234"/>
      <c r="E200" s="235"/>
      <c r="F200" s="233" t="s">
        <v>57</v>
      </c>
      <c r="G200" s="235"/>
    </row>
    <row r="201" spans="1:7" ht="16.5" thickBot="1" x14ac:dyDescent="0.3">
      <c r="A201" s="1" t="s">
        <v>2</v>
      </c>
      <c r="B201" s="233" t="s">
        <v>526</v>
      </c>
      <c r="C201" s="234"/>
      <c r="D201" s="234"/>
      <c r="E201" s="235"/>
      <c r="F201" s="236" t="s">
        <v>126</v>
      </c>
      <c r="G201" s="237"/>
    </row>
    <row r="202" spans="1:7" ht="15.75" x14ac:dyDescent="0.25">
      <c r="A202" s="2" t="s">
        <v>3</v>
      </c>
      <c r="B202" s="3" t="s">
        <v>11</v>
      </c>
      <c r="C202" s="3" t="s">
        <v>0</v>
      </c>
      <c r="D202" s="3" t="s">
        <v>4</v>
      </c>
      <c r="E202" s="3" t="s">
        <v>6</v>
      </c>
      <c r="F202" s="3" t="s">
        <v>12</v>
      </c>
      <c r="G202" s="3" t="s">
        <v>5</v>
      </c>
    </row>
    <row r="203" spans="1:7" ht="15.75" x14ac:dyDescent="0.25">
      <c r="A203" s="4">
        <v>351164</v>
      </c>
      <c r="B203" s="5">
        <v>43738</v>
      </c>
      <c r="C203" s="22" t="s">
        <v>149</v>
      </c>
      <c r="D203" s="13" t="s">
        <v>499</v>
      </c>
      <c r="E203" s="13" t="s">
        <v>20</v>
      </c>
      <c r="F203" s="33">
        <v>160.77000000000001</v>
      </c>
      <c r="G203" s="43">
        <v>160.77000000000001</v>
      </c>
    </row>
    <row r="204" spans="1:7" ht="15.75" x14ac:dyDescent="0.25">
      <c r="A204" s="4">
        <v>350673</v>
      </c>
      <c r="B204" s="5">
        <v>43736</v>
      </c>
      <c r="C204" s="22" t="s">
        <v>149</v>
      </c>
      <c r="D204" s="13" t="s">
        <v>499</v>
      </c>
      <c r="E204" s="13" t="s">
        <v>20</v>
      </c>
      <c r="F204" s="33">
        <v>200</v>
      </c>
      <c r="G204" s="43">
        <v>200</v>
      </c>
    </row>
    <row r="205" spans="1:7" ht="15.75" x14ac:dyDescent="0.25">
      <c r="A205" s="4">
        <v>350053</v>
      </c>
      <c r="B205" s="5">
        <v>43733</v>
      </c>
      <c r="C205" s="22" t="s">
        <v>149</v>
      </c>
      <c r="D205" s="13" t="s">
        <v>499</v>
      </c>
      <c r="E205" s="13" t="s">
        <v>20</v>
      </c>
      <c r="F205" s="33">
        <v>200</v>
      </c>
      <c r="G205" s="43">
        <v>200</v>
      </c>
    </row>
    <row r="206" spans="1:7" ht="15.75" x14ac:dyDescent="0.25">
      <c r="A206" s="4">
        <v>349040</v>
      </c>
      <c r="B206" s="5">
        <v>43727</v>
      </c>
      <c r="C206" s="22" t="s">
        <v>149</v>
      </c>
      <c r="D206" s="13" t="s">
        <v>499</v>
      </c>
      <c r="E206" s="13" t="s">
        <v>20</v>
      </c>
      <c r="F206" s="33">
        <v>200.12</v>
      </c>
      <c r="G206" s="43">
        <v>200.12</v>
      </c>
    </row>
    <row r="207" spans="1:7" ht="15.75" x14ac:dyDescent="0.25">
      <c r="A207" s="4">
        <v>286523</v>
      </c>
      <c r="B207" s="5">
        <v>43724</v>
      </c>
      <c r="C207" s="22" t="s">
        <v>521</v>
      </c>
      <c r="D207" s="13" t="s">
        <v>499</v>
      </c>
      <c r="E207" s="13" t="s">
        <v>20</v>
      </c>
      <c r="F207" s="33">
        <v>200</v>
      </c>
      <c r="G207" s="43">
        <v>200</v>
      </c>
    </row>
    <row r="208" spans="1:7" ht="15.75" x14ac:dyDescent="0.25">
      <c r="A208" s="4">
        <v>345930</v>
      </c>
      <c r="B208" s="5">
        <v>43719</v>
      </c>
      <c r="C208" s="111" t="s">
        <v>149</v>
      </c>
      <c r="D208" s="13" t="s">
        <v>499</v>
      </c>
      <c r="E208" s="13" t="s">
        <v>20</v>
      </c>
      <c r="F208" s="33">
        <v>200</v>
      </c>
      <c r="G208" s="43">
        <v>200</v>
      </c>
    </row>
    <row r="209" spans="1:7" ht="15.75" x14ac:dyDescent="0.25">
      <c r="A209" s="4">
        <v>298086</v>
      </c>
      <c r="B209" s="5">
        <v>43718</v>
      </c>
      <c r="C209" s="111" t="s">
        <v>522</v>
      </c>
      <c r="D209" s="13" t="s">
        <v>499</v>
      </c>
      <c r="E209" s="13" t="s">
        <v>20</v>
      </c>
      <c r="F209" s="33">
        <v>100</v>
      </c>
      <c r="G209" s="43">
        <v>100</v>
      </c>
    </row>
    <row r="210" spans="1:7" ht="15.75" x14ac:dyDescent="0.25">
      <c r="A210" s="4">
        <v>349</v>
      </c>
      <c r="B210" s="5">
        <v>43717</v>
      </c>
      <c r="C210" s="22" t="s">
        <v>149</v>
      </c>
      <c r="D210" s="13" t="s">
        <v>499</v>
      </c>
      <c r="E210" s="13" t="s">
        <v>20</v>
      </c>
      <c r="F210" s="33">
        <v>100</v>
      </c>
      <c r="G210" s="43">
        <v>100</v>
      </c>
    </row>
    <row r="211" spans="1:7" ht="15.75" x14ac:dyDescent="0.25">
      <c r="A211" s="4">
        <v>204</v>
      </c>
      <c r="B211" s="5">
        <v>43713</v>
      </c>
      <c r="C211" s="22" t="s">
        <v>149</v>
      </c>
      <c r="D211" s="13" t="s">
        <v>499</v>
      </c>
      <c r="E211" s="13" t="s">
        <v>20</v>
      </c>
      <c r="F211" s="33">
        <v>180</v>
      </c>
      <c r="G211" s="43">
        <v>180</v>
      </c>
    </row>
    <row r="212" spans="1:7" ht="15.75" x14ac:dyDescent="0.25">
      <c r="A212" s="4">
        <v>41</v>
      </c>
      <c r="B212" s="5">
        <v>43710</v>
      </c>
      <c r="C212" s="22" t="s">
        <v>149</v>
      </c>
      <c r="D212" s="13" t="s">
        <v>499</v>
      </c>
      <c r="E212" s="13" t="s">
        <v>20</v>
      </c>
      <c r="F212" s="33">
        <v>200.16</v>
      </c>
      <c r="G212" s="43">
        <v>200.16</v>
      </c>
    </row>
    <row r="213" spans="1:7" ht="15.75" x14ac:dyDescent="0.25">
      <c r="A213" s="4">
        <v>14310</v>
      </c>
      <c r="B213" s="5">
        <v>43709</v>
      </c>
      <c r="C213" s="7" t="s">
        <v>59</v>
      </c>
      <c r="D213" s="7" t="s">
        <v>515</v>
      </c>
      <c r="E213" s="8" t="s">
        <v>516</v>
      </c>
      <c r="F213" s="33">
        <v>93.53</v>
      </c>
      <c r="G213" s="43">
        <v>93.53</v>
      </c>
    </row>
    <row r="214" spans="1:7" ht="15.75" x14ac:dyDescent="0.25">
      <c r="A214" s="4" t="s">
        <v>49</v>
      </c>
      <c r="B214" s="5">
        <v>43712</v>
      </c>
      <c r="C214" s="7" t="s">
        <v>22</v>
      </c>
      <c r="D214" s="7" t="s">
        <v>23</v>
      </c>
      <c r="E214" s="13" t="s">
        <v>25</v>
      </c>
      <c r="F214" s="33">
        <v>480.39</v>
      </c>
      <c r="G214" s="43">
        <v>449.94</v>
      </c>
    </row>
    <row r="215" spans="1:7" ht="15.75" x14ac:dyDescent="0.25">
      <c r="A215" s="4">
        <v>1199182</v>
      </c>
      <c r="B215" s="5">
        <v>43738</v>
      </c>
      <c r="C215" s="7" t="s">
        <v>233</v>
      </c>
      <c r="D215" s="7" t="s">
        <v>500</v>
      </c>
      <c r="E215" s="8" t="s">
        <v>517</v>
      </c>
      <c r="F215" s="73">
        <v>200</v>
      </c>
      <c r="G215" s="33">
        <v>200</v>
      </c>
    </row>
    <row r="216" spans="1:7" ht="15.75" x14ac:dyDescent="0.25">
      <c r="A216" s="4">
        <v>185</v>
      </c>
      <c r="B216" s="5">
        <v>43739</v>
      </c>
      <c r="C216" s="7" t="s">
        <v>502</v>
      </c>
      <c r="D216" s="7" t="s">
        <v>503</v>
      </c>
      <c r="E216" s="8" t="s">
        <v>380</v>
      </c>
      <c r="F216" s="73">
        <v>4650</v>
      </c>
      <c r="G216" s="33">
        <v>4650</v>
      </c>
    </row>
    <row r="217" spans="1:7" ht="15.75" x14ac:dyDescent="0.25">
      <c r="A217" s="4">
        <v>51</v>
      </c>
      <c r="B217" s="5">
        <v>43739</v>
      </c>
      <c r="C217" s="7" t="s">
        <v>506</v>
      </c>
      <c r="D217" s="7" t="s">
        <v>507</v>
      </c>
      <c r="E217" s="8" t="s">
        <v>37</v>
      </c>
      <c r="F217" s="73">
        <v>4500</v>
      </c>
      <c r="G217" s="33">
        <v>4500</v>
      </c>
    </row>
    <row r="218" spans="1:7" ht="15.75" x14ac:dyDescent="0.25">
      <c r="A218" s="4">
        <v>925</v>
      </c>
      <c r="B218" s="5">
        <v>43739</v>
      </c>
      <c r="C218" s="111" t="s">
        <v>504</v>
      </c>
      <c r="D218" s="7" t="s">
        <v>505</v>
      </c>
      <c r="E218" s="8" t="s">
        <v>513</v>
      </c>
      <c r="F218" s="43">
        <v>6150</v>
      </c>
      <c r="G218" s="43">
        <v>6150</v>
      </c>
    </row>
    <row r="219" spans="1:7" ht="15.75" x14ac:dyDescent="0.25">
      <c r="A219" s="4"/>
      <c r="B219" s="5"/>
      <c r="C219" s="7"/>
      <c r="D219" s="7"/>
      <c r="E219" s="8"/>
      <c r="F219" s="9"/>
      <c r="G219" s="9"/>
    </row>
    <row r="220" spans="1:7" ht="16.5" thickBot="1" x14ac:dyDescent="0.3">
      <c r="A220" s="18"/>
      <c r="B220" s="18"/>
      <c r="C220" s="18"/>
      <c r="D220" s="18"/>
      <c r="E220" s="18"/>
      <c r="F220" s="68">
        <v>17814.97</v>
      </c>
      <c r="G220" s="33">
        <v>17784.52</v>
      </c>
    </row>
    <row r="221" spans="1:7" ht="19.5" thickBot="1" x14ac:dyDescent="0.35">
      <c r="A221" s="238" t="s">
        <v>1</v>
      </c>
      <c r="B221" s="239"/>
      <c r="C221" s="239"/>
      <c r="D221" s="239"/>
      <c r="E221" s="240"/>
      <c r="F221" s="243">
        <v>17784.52</v>
      </c>
      <c r="G221" s="244"/>
    </row>
    <row r="222" spans="1:7" x14ac:dyDescent="0.25">
      <c r="A222" s="251" t="s">
        <v>7</v>
      </c>
      <c r="B222" s="252"/>
      <c r="C222" s="253" t="s">
        <v>1217</v>
      </c>
      <c r="D222" s="254"/>
      <c r="E222" s="221" t="s">
        <v>1211</v>
      </c>
      <c r="F222" s="222"/>
      <c r="G222" s="223"/>
    </row>
    <row r="224" spans="1:7" ht="15.75" thickBot="1" x14ac:dyDescent="0.3"/>
    <row r="225" spans="1:7" x14ac:dyDescent="0.25">
      <c r="A225" s="245" t="s">
        <v>8</v>
      </c>
      <c r="B225" s="246"/>
      <c r="C225" s="246"/>
      <c r="D225" s="246"/>
      <c r="E225" s="246"/>
      <c r="F225" s="246"/>
      <c r="G225" s="247"/>
    </row>
    <row r="226" spans="1:7" ht="15.75" thickBot="1" x14ac:dyDescent="0.3">
      <c r="A226" s="248"/>
      <c r="B226" s="249"/>
      <c r="C226" s="249"/>
      <c r="D226" s="249"/>
      <c r="E226" s="249"/>
      <c r="F226" s="249"/>
      <c r="G226" s="250"/>
    </row>
    <row r="227" spans="1:7" ht="16.5" thickBot="1" x14ac:dyDescent="0.3">
      <c r="A227" s="233" t="s">
        <v>68</v>
      </c>
      <c r="B227" s="234"/>
      <c r="C227" s="234"/>
      <c r="D227" s="234"/>
      <c r="E227" s="235"/>
      <c r="F227" s="233" t="s">
        <v>57</v>
      </c>
      <c r="G227" s="235"/>
    </row>
    <row r="228" spans="1:7" ht="16.5" thickBot="1" x14ac:dyDescent="0.3">
      <c r="A228" s="1" t="s">
        <v>2</v>
      </c>
      <c r="B228" s="233" t="s">
        <v>526</v>
      </c>
      <c r="C228" s="234"/>
      <c r="D228" s="234"/>
      <c r="E228" s="235"/>
      <c r="F228" s="236" t="s">
        <v>15</v>
      </c>
      <c r="G228" s="237"/>
    </row>
    <row r="229" spans="1:7" ht="15.75" x14ac:dyDescent="0.25">
      <c r="A229" s="2" t="s">
        <v>3</v>
      </c>
      <c r="B229" s="3" t="s">
        <v>11</v>
      </c>
      <c r="C229" s="3" t="s">
        <v>0</v>
      </c>
      <c r="D229" s="3" t="s">
        <v>4</v>
      </c>
      <c r="E229" s="3" t="s">
        <v>6</v>
      </c>
      <c r="F229" s="3" t="s">
        <v>12</v>
      </c>
      <c r="G229" s="3" t="s">
        <v>5</v>
      </c>
    </row>
    <row r="230" spans="1:7" ht="15.75" x14ac:dyDescent="0.25">
      <c r="A230" s="4">
        <v>292628</v>
      </c>
      <c r="B230" s="5">
        <v>43742</v>
      </c>
      <c r="C230" s="22" t="s">
        <v>521</v>
      </c>
      <c r="D230" s="13" t="s">
        <v>530</v>
      </c>
      <c r="E230" s="13" t="s">
        <v>20</v>
      </c>
      <c r="F230" s="33">
        <v>200</v>
      </c>
      <c r="G230" s="43">
        <v>200</v>
      </c>
    </row>
    <row r="231" spans="1:7" ht="15.75" x14ac:dyDescent="0.25">
      <c r="A231" s="4">
        <v>352739</v>
      </c>
      <c r="B231" s="5">
        <v>43744</v>
      </c>
      <c r="C231" s="22" t="s">
        <v>149</v>
      </c>
      <c r="D231" s="13" t="s">
        <v>499</v>
      </c>
      <c r="E231" s="13" t="s">
        <v>20</v>
      </c>
      <c r="F231" s="33">
        <v>200.03</v>
      </c>
      <c r="G231" s="43">
        <v>200.03</v>
      </c>
    </row>
    <row r="232" spans="1:7" ht="15.75" x14ac:dyDescent="0.25">
      <c r="A232" s="4">
        <v>355021</v>
      </c>
      <c r="B232" s="5">
        <v>43754</v>
      </c>
      <c r="C232" s="22" t="s">
        <v>149</v>
      </c>
      <c r="D232" s="13" t="s">
        <v>499</v>
      </c>
      <c r="E232" s="13" t="s">
        <v>20</v>
      </c>
      <c r="F232" s="33">
        <v>194.01</v>
      </c>
      <c r="G232" s="43">
        <v>194.01</v>
      </c>
    </row>
    <row r="233" spans="1:7" ht="15.75" x14ac:dyDescent="0.25">
      <c r="A233" s="4">
        <v>355693</v>
      </c>
      <c r="B233" s="5">
        <v>43758</v>
      </c>
      <c r="C233" s="22" t="s">
        <v>149</v>
      </c>
      <c r="D233" s="13" t="s">
        <v>499</v>
      </c>
      <c r="E233" s="13" t="s">
        <v>20</v>
      </c>
      <c r="F233" s="33">
        <v>200</v>
      </c>
      <c r="G233" s="43">
        <v>200</v>
      </c>
    </row>
    <row r="234" spans="1:7" ht="15.75" x14ac:dyDescent="0.25">
      <c r="A234" s="4">
        <v>299788</v>
      </c>
      <c r="B234" s="5">
        <v>43762</v>
      </c>
      <c r="C234" s="22" t="s">
        <v>521</v>
      </c>
      <c r="D234" s="13" t="s">
        <v>531</v>
      </c>
      <c r="E234" s="13" t="s">
        <v>20</v>
      </c>
      <c r="F234" s="33">
        <v>234.75</v>
      </c>
      <c r="G234" s="43">
        <v>234.75</v>
      </c>
    </row>
    <row r="235" spans="1:7" ht="15.75" x14ac:dyDescent="0.25">
      <c r="A235" s="4">
        <v>357978</v>
      </c>
      <c r="B235" s="5">
        <v>43768</v>
      </c>
      <c r="C235" s="111" t="s">
        <v>149</v>
      </c>
      <c r="D235" s="13" t="s">
        <v>499</v>
      </c>
      <c r="E235" s="13" t="s">
        <v>20</v>
      </c>
      <c r="F235" s="33">
        <v>200</v>
      </c>
      <c r="G235" s="43">
        <v>200</v>
      </c>
    </row>
    <row r="236" spans="1:7" ht="15.75" x14ac:dyDescent="0.25">
      <c r="A236" s="4">
        <v>11288</v>
      </c>
      <c r="B236" s="5">
        <v>43769</v>
      </c>
      <c r="C236" s="111" t="s">
        <v>524</v>
      </c>
      <c r="D236" s="13" t="s">
        <v>532</v>
      </c>
      <c r="E236" s="13" t="s">
        <v>376</v>
      </c>
      <c r="F236" s="33">
        <v>700</v>
      </c>
      <c r="G236" s="43">
        <v>700</v>
      </c>
    </row>
    <row r="237" spans="1:7" ht="15.75" x14ac:dyDescent="0.25">
      <c r="A237" s="4" t="s">
        <v>41</v>
      </c>
      <c r="B237" s="5">
        <v>43747</v>
      </c>
      <c r="C237" s="7" t="s">
        <v>22</v>
      </c>
      <c r="D237" s="7" t="s">
        <v>23</v>
      </c>
      <c r="E237" s="13" t="s">
        <v>25</v>
      </c>
      <c r="F237" s="33">
        <v>469.92</v>
      </c>
      <c r="G237" s="43">
        <v>449.94</v>
      </c>
    </row>
    <row r="238" spans="1:7" ht="15.75" x14ac:dyDescent="0.25">
      <c r="A238" s="4">
        <v>14235</v>
      </c>
      <c r="B238" s="5">
        <v>43739</v>
      </c>
      <c r="C238" s="7" t="s">
        <v>59</v>
      </c>
      <c r="D238" s="7" t="s">
        <v>515</v>
      </c>
      <c r="E238" s="8" t="s">
        <v>516</v>
      </c>
      <c r="F238" s="33">
        <v>100.53</v>
      </c>
      <c r="G238" s="43">
        <v>100.53</v>
      </c>
    </row>
    <row r="239" spans="1:7" ht="15.75" x14ac:dyDescent="0.25">
      <c r="A239" s="4">
        <v>1215013</v>
      </c>
      <c r="B239" s="5">
        <v>43766</v>
      </c>
      <c r="C239" s="7" t="s">
        <v>233</v>
      </c>
      <c r="D239" s="7" t="s">
        <v>500</v>
      </c>
      <c r="E239" s="8" t="s">
        <v>517</v>
      </c>
      <c r="F239" s="73">
        <v>200</v>
      </c>
      <c r="G239" s="33">
        <v>200</v>
      </c>
    </row>
    <row r="240" spans="1:7" ht="15.75" x14ac:dyDescent="0.25">
      <c r="A240" s="4">
        <v>188</v>
      </c>
      <c r="B240" s="5">
        <v>43770</v>
      </c>
      <c r="C240" s="7" t="s">
        <v>502</v>
      </c>
      <c r="D240" s="7" t="s">
        <v>503</v>
      </c>
      <c r="E240" s="8" t="s">
        <v>380</v>
      </c>
      <c r="F240" s="73">
        <v>4650</v>
      </c>
      <c r="G240" s="33">
        <v>4650</v>
      </c>
    </row>
    <row r="241" spans="1:7" ht="15.75" x14ac:dyDescent="0.25">
      <c r="A241" s="4">
        <v>52</v>
      </c>
      <c r="B241" s="5">
        <v>43770</v>
      </c>
      <c r="C241" s="7" t="s">
        <v>506</v>
      </c>
      <c r="D241" s="7" t="s">
        <v>507</v>
      </c>
      <c r="E241" s="8" t="s">
        <v>37</v>
      </c>
      <c r="F241" s="73">
        <v>4500</v>
      </c>
      <c r="G241" s="33">
        <v>4500</v>
      </c>
    </row>
    <row r="242" spans="1:7" ht="15.75" x14ac:dyDescent="0.25">
      <c r="A242" s="4">
        <v>1005</v>
      </c>
      <c r="B242" s="5">
        <v>43773</v>
      </c>
      <c r="C242" s="111" t="s">
        <v>504</v>
      </c>
      <c r="D242" s="7" t="s">
        <v>505</v>
      </c>
      <c r="E242" s="8" t="s">
        <v>513</v>
      </c>
      <c r="F242" s="43">
        <v>6150</v>
      </c>
      <c r="G242" s="43">
        <v>6150</v>
      </c>
    </row>
    <row r="243" spans="1:7" ht="15.75" x14ac:dyDescent="0.25">
      <c r="A243" s="4"/>
      <c r="B243" s="5"/>
      <c r="C243" s="7"/>
      <c r="D243" s="7"/>
      <c r="E243" s="8"/>
      <c r="F243" s="9">
        <f>SUM(F230:F242)</f>
        <v>17999.239999999998</v>
      </c>
      <c r="G243" s="9">
        <f>SUM(G230:G242)</f>
        <v>17979.260000000002</v>
      </c>
    </row>
    <row r="244" spans="1:7" ht="16.5" thickBot="1" x14ac:dyDescent="0.3">
      <c r="A244" s="18"/>
      <c r="B244" s="18"/>
      <c r="C244" s="18"/>
      <c r="D244" s="18"/>
      <c r="E244" s="18"/>
      <c r="F244" s="68"/>
      <c r="G244" s="33"/>
    </row>
    <row r="245" spans="1:7" ht="19.5" thickBot="1" x14ac:dyDescent="0.35">
      <c r="A245" s="238" t="s">
        <v>1</v>
      </c>
      <c r="B245" s="239"/>
      <c r="C245" s="239"/>
      <c r="D245" s="239"/>
      <c r="E245" s="240"/>
      <c r="F245" s="243">
        <v>17979.259999999998</v>
      </c>
      <c r="G245" s="244"/>
    </row>
    <row r="246" spans="1:7" x14ac:dyDescent="0.25">
      <c r="A246" s="251" t="s">
        <v>7</v>
      </c>
      <c r="B246" s="252"/>
      <c r="C246" s="253" t="s">
        <v>1217</v>
      </c>
      <c r="D246" s="254"/>
      <c r="E246" s="221" t="s">
        <v>1211</v>
      </c>
      <c r="F246" s="222"/>
      <c r="G246" s="223"/>
    </row>
    <row r="247" spans="1:7" ht="15.75" thickBot="1" x14ac:dyDescent="0.3"/>
    <row r="248" spans="1:7" x14ac:dyDescent="0.25">
      <c r="A248" s="245" t="s">
        <v>8</v>
      </c>
      <c r="B248" s="246"/>
      <c r="C248" s="246"/>
      <c r="D248" s="246"/>
      <c r="E248" s="246"/>
      <c r="F248" s="246"/>
      <c r="G248" s="247"/>
    </row>
    <row r="249" spans="1:7" ht="15.75" thickBot="1" x14ac:dyDescent="0.3">
      <c r="A249" s="248"/>
      <c r="B249" s="249"/>
      <c r="C249" s="249"/>
      <c r="D249" s="249"/>
      <c r="E249" s="249"/>
      <c r="F249" s="249"/>
      <c r="G249" s="250"/>
    </row>
    <row r="250" spans="1:7" ht="16.5" thickBot="1" x14ac:dyDescent="0.3">
      <c r="A250" s="233" t="s">
        <v>68</v>
      </c>
      <c r="B250" s="234"/>
      <c r="C250" s="234"/>
      <c r="D250" s="234"/>
      <c r="E250" s="235"/>
      <c r="F250" s="233" t="s">
        <v>57</v>
      </c>
      <c r="G250" s="235"/>
    </row>
    <row r="251" spans="1:7" ht="16.5" thickBot="1" x14ac:dyDescent="0.3">
      <c r="A251" s="1" t="s">
        <v>2</v>
      </c>
      <c r="B251" s="233" t="s">
        <v>526</v>
      </c>
      <c r="C251" s="234"/>
      <c r="D251" s="234"/>
      <c r="E251" s="235"/>
      <c r="F251" s="236" t="s">
        <v>133</v>
      </c>
      <c r="G251" s="237"/>
    </row>
    <row r="252" spans="1:7" ht="15.75" x14ac:dyDescent="0.25">
      <c r="A252" s="2" t="s">
        <v>3</v>
      </c>
      <c r="B252" s="3" t="s">
        <v>11</v>
      </c>
      <c r="C252" s="3" t="s">
        <v>0</v>
      </c>
      <c r="D252" s="3" t="s">
        <v>4</v>
      </c>
      <c r="E252" s="3" t="s">
        <v>6</v>
      </c>
      <c r="F252" s="3" t="s">
        <v>12</v>
      </c>
      <c r="G252" s="3" t="s">
        <v>5</v>
      </c>
    </row>
    <row r="253" spans="1:7" ht="15.75" x14ac:dyDescent="0.25">
      <c r="A253" s="4" t="s">
        <v>41</v>
      </c>
      <c r="B253" s="39">
        <v>43775</v>
      </c>
      <c r="C253" s="7" t="s">
        <v>22</v>
      </c>
      <c r="D253" s="7" t="s">
        <v>23</v>
      </c>
      <c r="E253" s="13" t="s">
        <v>25</v>
      </c>
      <c r="F253" s="66">
        <v>518.34</v>
      </c>
      <c r="G253" s="67">
        <v>487.94</v>
      </c>
    </row>
    <row r="254" spans="1:7" ht="15.75" x14ac:dyDescent="0.25">
      <c r="A254" s="4">
        <v>363508</v>
      </c>
      <c r="B254" s="5">
        <v>43796</v>
      </c>
      <c r="C254" s="22" t="s">
        <v>149</v>
      </c>
      <c r="D254" s="13" t="s">
        <v>530</v>
      </c>
      <c r="E254" s="13" t="s">
        <v>20</v>
      </c>
      <c r="F254" s="33">
        <v>237.85</v>
      </c>
      <c r="G254" s="43">
        <v>237.85</v>
      </c>
    </row>
    <row r="255" spans="1:7" ht="15.75" x14ac:dyDescent="0.25">
      <c r="A255" s="4">
        <v>362236</v>
      </c>
      <c r="B255" s="5">
        <v>43789</v>
      </c>
      <c r="C255" s="22" t="s">
        <v>149</v>
      </c>
      <c r="D255" s="13" t="s">
        <v>499</v>
      </c>
      <c r="E255" s="13" t="s">
        <v>20</v>
      </c>
      <c r="F255" s="33">
        <v>237</v>
      </c>
      <c r="G255" s="43">
        <v>237</v>
      </c>
    </row>
    <row r="256" spans="1:7" ht="15.75" x14ac:dyDescent="0.25">
      <c r="A256" s="4">
        <v>13000</v>
      </c>
      <c r="B256" s="5">
        <v>43787</v>
      </c>
      <c r="C256" s="22" t="s">
        <v>149</v>
      </c>
      <c r="D256" s="13" t="s">
        <v>499</v>
      </c>
      <c r="E256" s="13" t="s">
        <v>20</v>
      </c>
      <c r="F256" s="33">
        <v>200</v>
      </c>
      <c r="G256" s="43">
        <v>200</v>
      </c>
    </row>
    <row r="257" spans="1:7" ht="15.75" x14ac:dyDescent="0.25">
      <c r="A257" s="4">
        <v>361225</v>
      </c>
      <c r="B257" s="5">
        <v>43782</v>
      </c>
      <c r="C257" s="22" t="s">
        <v>149</v>
      </c>
      <c r="D257" s="13" t="s">
        <v>499</v>
      </c>
      <c r="E257" s="13" t="s">
        <v>20</v>
      </c>
      <c r="F257" s="33">
        <v>236.6</v>
      </c>
      <c r="G257" s="43">
        <v>236.6</v>
      </c>
    </row>
    <row r="258" spans="1:7" ht="15.75" x14ac:dyDescent="0.25">
      <c r="A258" s="4">
        <v>360182</v>
      </c>
      <c r="B258" s="5">
        <v>43777</v>
      </c>
      <c r="C258" s="22" t="s">
        <v>149</v>
      </c>
      <c r="D258" s="13" t="s">
        <v>499</v>
      </c>
      <c r="E258" s="13" t="s">
        <v>20</v>
      </c>
      <c r="F258" s="33">
        <v>200</v>
      </c>
      <c r="G258" s="43">
        <v>200</v>
      </c>
    </row>
    <row r="259" spans="1:7" ht="15.75" x14ac:dyDescent="0.25">
      <c r="A259" s="4">
        <v>359061</v>
      </c>
      <c r="B259" s="5">
        <v>43773</v>
      </c>
      <c r="C259" s="111" t="s">
        <v>149</v>
      </c>
      <c r="D259" s="13" t="s">
        <v>499</v>
      </c>
      <c r="E259" s="13" t="s">
        <v>20</v>
      </c>
      <c r="F259" s="33">
        <v>200</v>
      </c>
      <c r="G259" s="43">
        <v>200</v>
      </c>
    </row>
    <row r="260" spans="1:7" ht="15.75" x14ac:dyDescent="0.25">
      <c r="A260" s="4">
        <v>14014</v>
      </c>
      <c r="B260" s="5">
        <v>43770</v>
      </c>
      <c r="C260" s="7" t="s">
        <v>59</v>
      </c>
      <c r="D260" s="7" t="s">
        <v>515</v>
      </c>
      <c r="E260" s="8" t="s">
        <v>516</v>
      </c>
      <c r="F260" s="33">
        <v>97.29</v>
      </c>
      <c r="G260" s="43">
        <v>97.29</v>
      </c>
    </row>
    <row r="261" spans="1:7" ht="15.75" x14ac:dyDescent="0.25">
      <c r="A261" s="4">
        <v>1233747</v>
      </c>
      <c r="B261" s="5">
        <v>43800</v>
      </c>
      <c r="C261" s="7" t="s">
        <v>233</v>
      </c>
      <c r="D261" s="7" t="s">
        <v>500</v>
      </c>
      <c r="E261" s="8" t="s">
        <v>517</v>
      </c>
      <c r="F261" s="33">
        <v>200</v>
      </c>
      <c r="G261" s="43">
        <v>200</v>
      </c>
    </row>
    <row r="262" spans="1:7" ht="15.75" x14ac:dyDescent="0.25">
      <c r="A262" s="4">
        <v>190</v>
      </c>
      <c r="B262" s="5">
        <v>43801</v>
      </c>
      <c r="C262" s="7" t="s">
        <v>502</v>
      </c>
      <c r="D262" s="7" t="s">
        <v>503</v>
      </c>
      <c r="E262" s="8" t="s">
        <v>380</v>
      </c>
      <c r="F262" s="73">
        <v>4650</v>
      </c>
      <c r="G262" s="73">
        <v>4650</v>
      </c>
    </row>
    <row r="263" spans="1:7" ht="15.75" x14ac:dyDescent="0.25">
      <c r="A263" s="4">
        <v>53</v>
      </c>
      <c r="B263" s="5">
        <v>43801</v>
      </c>
      <c r="C263" s="7" t="s">
        <v>506</v>
      </c>
      <c r="D263" s="7" t="s">
        <v>507</v>
      </c>
      <c r="E263" s="8" t="s">
        <v>37</v>
      </c>
      <c r="F263" s="73">
        <v>4500</v>
      </c>
      <c r="G263" s="73">
        <v>4500</v>
      </c>
    </row>
    <row r="264" spans="1:7" ht="15.75" x14ac:dyDescent="0.25">
      <c r="A264" s="4">
        <v>1056</v>
      </c>
      <c r="B264" s="5">
        <v>43802</v>
      </c>
      <c r="C264" s="111" t="s">
        <v>504</v>
      </c>
      <c r="D264" s="7" t="s">
        <v>505</v>
      </c>
      <c r="E264" s="8" t="s">
        <v>513</v>
      </c>
      <c r="F264" s="43">
        <v>6150</v>
      </c>
      <c r="G264" s="43">
        <v>6150</v>
      </c>
    </row>
    <row r="265" spans="1:7" ht="15.75" x14ac:dyDescent="0.25">
      <c r="A265" s="4"/>
      <c r="B265" s="5"/>
      <c r="C265" s="7"/>
      <c r="D265" s="7"/>
      <c r="E265" s="8"/>
      <c r="F265" s="9"/>
      <c r="G265" s="9"/>
    </row>
    <row r="266" spans="1:7" ht="16.5" thickBot="1" x14ac:dyDescent="0.3">
      <c r="A266" s="18"/>
      <c r="B266" s="18"/>
      <c r="C266" s="18"/>
      <c r="D266" s="18"/>
      <c r="E266" s="18"/>
      <c r="F266" s="68">
        <v>17427.080000000002</v>
      </c>
      <c r="G266" s="33">
        <v>17396.68</v>
      </c>
    </row>
    <row r="267" spans="1:7" ht="19.5" thickBot="1" x14ac:dyDescent="0.35">
      <c r="A267" s="238" t="s">
        <v>1</v>
      </c>
      <c r="B267" s="239"/>
      <c r="C267" s="239"/>
      <c r="D267" s="239"/>
      <c r="E267" s="240"/>
      <c r="F267" s="243">
        <v>17396.68</v>
      </c>
      <c r="G267" s="244"/>
    </row>
    <row r="268" spans="1:7" x14ac:dyDescent="0.25">
      <c r="A268" s="251" t="s">
        <v>7</v>
      </c>
      <c r="B268" s="252"/>
      <c r="C268" s="253" t="s">
        <v>1217</v>
      </c>
      <c r="D268" s="254"/>
      <c r="E268" s="221" t="s">
        <v>1211</v>
      </c>
      <c r="F268" s="222"/>
      <c r="G268" s="223"/>
    </row>
    <row r="269" spans="1:7" ht="15.75" thickBot="1" x14ac:dyDescent="0.3"/>
    <row r="270" spans="1:7" x14ac:dyDescent="0.25">
      <c r="A270" s="245" t="s">
        <v>8</v>
      </c>
      <c r="B270" s="246"/>
      <c r="C270" s="246"/>
      <c r="D270" s="246"/>
      <c r="E270" s="246"/>
      <c r="F270" s="246"/>
      <c r="G270" s="247"/>
    </row>
    <row r="271" spans="1:7" ht="15.75" thickBot="1" x14ac:dyDescent="0.3">
      <c r="A271" s="248"/>
      <c r="B271" s="249"/>
      <c r="C271" s="249"/>
      <c r="D271" s="249"/>
      <c r="E271" s="249"/>
      <c r="F271" s="249"/>
      <c r="G271" s="250"/>
    </row>
    <row r="272" spans="1:7" ht="16.5" thickBot="1" x14ac:dyDescent="0.3">
      <c r="A272" s="233" t="s">
        <v>68</v>
      </c>
      <c r="B272" s="234"/>
      <c r="C272" s="234"/>
      <c r="D272" s="234"/>
      <c r="E272" s="235"/>
      <c r="F272" s="233" t="s">
        <v>57</v>
      </c>
      <c r="G272" s="235"/>
    </row>
    <row r="273" spans="1:7" ht="16.5" thickBot="1" x14ac:dyDescent="0.3">
      <c r="A273" s="1" t="s">
        <v>2</v>
      </c>
      <c r="B273" s="233" t="s">
        <v>526</v>
      </c>
      <c r="C273" s="234"/>
      <c r="D273" s="234"/>
      <c r="E273" s="235"/>
      <c r="F273" s="236" t="s">
        <v>16</v>
      </c>
      <c r="G273" s="237"/>
    </row>
    <row r="274" spans="1:7" ht="15.75" x14ac:dyDescent="0.25">
      <c r="A274" s="2" t="s">
        <v>3</v>
      </c>
      <c r="B274" s="3" t="s">
        <v>11</v>
      </c>
      <c r="C274" s="3" t="s">
        <v>0</v>
      </c>
      <c r="D274" s="3" t="s">
        <v>4</v>
      </c>
      <c r="E274" s="3" t="s">
        <v>6</v>
      </c>
      <c r="F274" s="3" t="s">
        <v>12</v>
      </c>
      <c r="G274" s="3" t="s">
        <v>5</v>
      </c>
    </row>
    <row r="275" spans="1:7" ht="15.75" x14ac:dyDescent="0.25">
      <c r="A275" s="4">
        <v>1102</v>
      </c>
      <c r="B275" s="39">
        <v>43811</v>
      </c>
      <c r="C275" s="111" t="s">
        <v>504</v>
      </c>
      <c r="D275" s="7" t="s">
        <v>505</v>
      </c>
      <c r="E275" s="8" t="s">
        <v>513</v>
      </c>
      <c r="F275" s="43">
        <v>6150</v>
      </c>
      <c r="G275" s="43">
        <v>6150</v>
      </c>
    </row>
    <row r="276" spans="1:7" ht="15.75" x14ac:dyDescent="0.25">
      <c r="A276" s="4">
        <v>54</v>
      </c>
      <c r="B276" s="39">
        <v>43811</v>
      </c>
      <c r="C276" s="7" t="s">
        <v>506</v>
      </c>
      <c r="D276" s="7" t="s">
        <v>507</v>
      </c>
      <c r="E276" s="8" t="s">
        <v>37</v>
      </c>
      <c r="F276" s="73">
        <v>4500</v>
      </c>
      <c r="G276" s="73">
        <v>4500</v>
      </c>
    </row>
    <row r="277" spans="1:7" ht="15.75" x14ac:dyDescent="0.25">
      <c r="A277" s="4">
        <v>193</v>
      </c>
      <c r="B277" s="39">
        <v>43811</v>
      </c>
      <c r="C277" s="7" t="s">
        <v>502</v>
      </c>
      <c r="D277" s="7" t="s">
        <v>503</v>
      </c>
      <c r="E277" s="8" t="s">
        <v>380</v>
      </c>
      <c r="F277" s="73">
        <v>4650</v>
      </c>
      <c r="G277" s="73">
        <v>4650</v>
      </c>
    </row>
    <row r="278" spans="1:7" ht="15.75" x14ac:dyDescent="0.25">
      <c r="A278" s="4">
        <v>11405</v>
      </c>
      <c r="B278" s="39">
        <v>43810</v>
      </c>
      <c r="C278" s="22" t="s">
        <v>524</v>
      </c>
      <c r="D278" s="22" t="s">
        <v>533</v>
      </c>
      <c r="E278" s="13" t="s">
        <v>376</v>
      </c>
      <c r="F278" s="131">
        <v>1013.5</v>
      </c>
      <c r="G278" s="67">
        <v>1013.5</v>
      </c>
    </row>
    <row r="279" spans="1:7" ht="15.75" x14ac:dyDescent="0.25">
      <c r="A279" s="4">
        <v>1242029</v>
      </c>
      <c r="B279" s="39">
        <v>43811</v>
      </c>
      <c r="C279" s="7" t="s">
        <v>233</v>
      </c>
      <c r="D279" s="7" t="s">
        <v>500</v>
      </c>
      <c r="E279" s="8" t="s">
        <v>517</v>
      </c>
      <c r="F279" s="33">
        <v>200</v>
      </c>
      <c r="G279" s="33">
        <v>200</v>
      </c>
    </row>
    <row r="280" spans="1:7" ht="15.75" x14ac:dyDescent="0.25">
      <c r="A280" s="4" t="s">
        <v>41</v>
      </c>
      <c r="B280" s="39">
        <v>43805</v>
      </c>
      <c r="C280" s="7" t="s">
        <v>22</v>
      </c>
      <c r="D280" s="7" t="s">
        <v>23</v>
      </c>
      <c r="E280" s="13" t="s">
        <v>25</v>
      </c>
      <c r="F280" s="33">
        <v>507.92</v>
      </c>
      <c r="G280" s="33">
        <v>487.94</v>
      </c>
    </row>
    <row r="281" spans="1:7" ht="15.75" x14ac:dyDescent="0.25">
      <c r="A281" s="4">
        <v>13248</v>
      </c>
      <c r="B281" s="39">
        <v>43800</v>
      </c>
      <c r="C281" s="7" t="s">
        <v>59</v>
      </c>
      <c r="D281" s="7" t="s">
        <v>515</v>
      </c>
      <c r="E281" s="8" t="s">
        <v>516</v>
      </c>
      <c r="F281" s="33">
        <v>98.16</v>
      </c>
      <c r="G281" s="33">
        <v>98.16</v>
      </c>
    </row>
    <row r="282" spans="1:7" ht="15.75" x14ac:dyDescent="0.25">
      <c r="A282" s="4">
        <v>18957</v>
      </c>
      <c r="B282" s="5">
        <v>43809</v>
      </c>
      <c r="C282" s="22" t="s">
        <v>149</v>
      </c>
      <c r="D282" s="13" t="s">
        <v>530</v>
      </c>
      <c r="E282" s="13" t="s">
        <v>20</v>
      </c>
      <c r="F282" s="33">
        <v>243</v>
      </c>
      <c r="G282" s="43">
        <v>243</v>
      </c>
    </row>
    <row r="283" spans="1:7" ht="15.75" x14ac:dyDescent="0.25">
      <c r="A283" s="4">
        <v>365179</v>
      </c>
      <c r="B283" s="5">
        <v>43806</v>
      </c>
      <c r="C283" s="22" t="s">
        <v>149</v>
      </c>
      <c r="D283" s="13" t="s">
        <v>499</v>
      </c>
      <c r="E283" s="13" t="s">
        <v>20</v>
      </c>
      <c r="F283" s="33">
        <v>204.65</v>
      </c>
      <c r="G283" s="43">
        <v>204.65</v>
      </c>
    </row>
    <row r="284" spans="1:7" ht="15.75" x14ac:dyDescent="0.25">
      <c r="A284" s="4">
        <v>364607</v>
      </c>
      <c r="B284" s="5">
        <v>43802</v>
      </c>
      <c r="C284" s="22" t="s">
        <v>149</v>
      </c>
      <c r="D284" s="13" t="s">
        <v>499</v>
      </c>
      <c r="E284" s="13" t="s">
        <v>20</v>
      </c>
      <c r="F284" s="33">
        <v>200</v>
      </c>
      <c r="G284" s="43">
        <v>200</v>
      </c>
    </row>
    <row r="285" spans="1:7" ht="15.75" x14ac:dyDescent="0.25">
      <c r="A285" s="4"/>
      <c r="B285" s="5"/>
      <c r="C285" s="7"/>
      <c r="D285" s="7"/>
      <c r="E285" s="8"/>
      <c r="F285" s="9">
        <f>SUM(F275:F284)</f>
        <v>17767.23</v>
      </c>
      <c r="G285" s="9">
        <f>SUM(G275:G284)</f>
        <v>17747.25</v>
      </c>
    </row>
    <row r="286" spans="1:7" ht="16.5" thickBot="1" x14ac:dyDescent="0.3">
      <c r="A286" s="18"/>
      <c r="B286" s="18"/>
      <c r="C286" s="18"/>
      <c r="D286" s="18"/>
      <c r="E286" s="18"/>
      <c r="F286" s="68"/>
      <c r="G286" s="33"/>
    </row>
    <row r="287" spans="1:7" ht="19.5" thickBot="1" x14ac:dyDescent="0.35">
      <c r="A287" s="238" t="s">
        <v>1</v>
      </c>
      <c r="B287" s="239"/>
      <c r="C287" s="239"/>
      <c r="D287" s="239"/>
      <c r="E287" s="240"/>
      <c r="F287" s="243">
        <v>17747.25</v>
      </c>
      <c r="G287" s="244"/>
    </row>
    <row r="288" spans="1:7" x14ac:dyDescent="0.25">
      <c r="A288" s="251" t="s">
        <v>7</v>
      </c>
      <c r="B288" s="252"/>
      <c r="C288" s="253" t="s">
        <v>1217</v>
      </c>
      <c r="D288" s="254"/>
      <c r="E288" s="221" t="s">
        <v>1211</v>
      </c>
      <c r="F288" s="222"/>
      <c r="G288" s="223"/>
    </row>
  </sheetData>
  <mergeCells count="108">
    <mergeCell ref="A26:B26"/>
    <mergeCell ref="C26:D26"/>
    <mergeCell ref="A29:G30"/>
    <mergeCell ref="A31:E31"/>
    <mergeCell ref="F31:G31"/>
    <mergeCell ref="B32:E32"/>
    <mergeCell ref="F32:G32"/>
    <mergeCell ref="A4:G5"/>
    <mergeCell ref="A6:E6"/>
    <mergeCell ref="F6:G6"/>
    <mergeCell ref="B7:E7"/>
    <mergeCell ref="F7:G7"/>
    <mergeCell ref="A25:E25"/>
    <mergeCell ref="F25:G25"/>
    <mergeCell ref="B54:E54"/>
    <mergeCell ref="F54:G54"/>
    <mergeCell ref="A70:E70"/>
    <mergeCell ref="F70:G70"/>
    <mergeCell ref="A71:B71"/>
    <mergeCell ref="C71:D71"/>
    <mergeCell ref="A48:E48"/>
    <mergeCell ref="F48:G48"/>
    <mergeCell ref="A49:B49"/>
    <mergeCell ref="C49:D49"/>
    <mergeCell ref="A51:G52"/>
    <mergeCell ref="A53:E53"/>
    <mergeCell ref="F53:G53"/>
    <mergeCell ref="A95:B95"/>
    <mergeCell ref="C95:D95"/>
    <mergeCell ref="A97:G98"/>
    <mergeCell ref="A99:E99"/>
    <mergeCell ref="F99:G99"/>
    <mergeCell ref="B100:E100"/>
    <mergeCell ref="F100:G100"/>
    <mergeCell ref="A73:G74"/>
    <mergeCell ref="A75:E75"/>
    <mergeCell ref="F75:G75"/>
    <mergeCell ref="B76:E76"/>
    <mergeCell ref="F76:G76"/>
    <mergeCell ref="A94:E94"/>
    <mergeCell ref="F94:G94"/>
    <mergeCell ref="B123:E123"/>
    <mergeCell ref="F123:G123"/>
    <mergeCell ref="A140:E140"/>
    <mergeCell ref="F140:G140"/>
    <mergeCell ref="A141:B141"/>
    <mergeCell ref="C141:D141"/>
    <mergeCell ref="A117:E117"/>
    <mergeCell ref="F117:G117"/>
    <mergeCell ref="A118:B118"/>
    <mergeCell ref="C118:D118"/>
    <mergeCell ref="A120:G121"/>
    <mergeCell ref="A122:E122"/>
    <mergeCell ref="F122:G122"/>
    <mergeCell ref="A168:B168"/>
    <mergeCell ref="C168:D168"/>
    <mergeCell ref="A174:G175"/>
    <mergeCell ref="A176:E176"/>
    <mergeCell ref="F176:G176"/>
    <mergeCell ref="B177:E177"/>
    <mergeCell ref="F177:G177"/>
    <mergeCell ref="A143:G144"/>
    <mergeCell ref="A145:E145"/>
    <mergeCell ref="F145:G145"/>
    <mergeCell ref="B146:E146"/>
    <mergeCell ref="F146:G146"/>
    <mergeCell ref="A167:E167"/>
    <mergeCell ref="F167:G167"/>
    <mergeCell ref="B201:E201"/>
    <mergeCell ref="F201:G201"/>
    <mergeCell ref="A221:E221"/>
    <mergeCell ref="F221:G221"/>
    <mergeCell ref="A222:B222"/>
    <mergeCell ref="C222:D222"/>
    <mergeCell ref="A195:E195"/>
    <mergeCell ref="F195:G195"/>
    <mergeCell ref="A196:B196"/>
    <mergeCell ref="C196:D196"/>
    <mergeCell ref="A198:G199"/>
    <mergeCell ref="A200:E200"/>
    <mergeCell ref="F200:G200"/>
    <mergeCell ref="A246:B246"/>
    <mergeCell ref="C246:D246"/>
    <mergeCell ref="A248:G249"/>
    <mergeCell ref="A250:E250"/>
    <mergeCell ref="F250:G250"/>
    <mergeCell ref="B251:E251"/>
    <mergeCell ref="F251:G251"/>
    <mergeCell ref="A225:G226"/>
    <mergeCell ref="A227:E227"/>
    <mergeCell ref="F227:G227"/>
    <mergeCell ref="B228:E228"/>
    <mergeCell ref="F228:G228"/>
    <mergeCell ref="A245:E245"/>
    <mergeCell ref="F245:G245"/>
    <mergeCell ref="B273:E273"/>
    <mergeCell ref="F273:G273"/>
    <mergeCell ref="A287:E287"/>
    <mergeCell ref="F287:G287"/>
    <mergeCell ref="A288:B288"/>
    <mergeCell ref="C288:D288"/>
    <mergeCell ref="A267:E267"/>
    <mergeCell ref="F267:G267"/>
    <mergeCell ref="A268:B268"/>
    <mergeCell ref="C268:D268"/>
    <mergeCell ref="A270:G271"/>
    <mergeCell ref="A272:E272"/>
    <mergeCell ref="F272:G272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3:G209"/>
  <sheetViews>
    <sheetView workbookViewId="0">
      <selection activeCell="A20" sqref="A20:XFD20"/>
    </sheetView>
  </sheetViews>
  <sheetFormatPr defaultColWidth="9.140625" defaultRowHeight="15" x14ac:dyDescent="0.25"/>
  <cols>
    <col min="1" max="1" width="18.140625" customWidth="1"/>
    <col min="2" max="2" width="12.7109375" customWidth="1"/>
    <col min="3" max="3" width="20.85546875" customWidth="1"/>
    <col min="4" max="4" width="36.28515625" customWidth="1"/>
    <col min="5" max="5" width="38.5703125" customWidth="1"/>
    <col min="6" max="6" width="27.42578125" customWidth="1"/>
    <col min="7" max="7" width="20.140625" customWidth="1"/>
  </cols>
  <sheetData>
    <row r="3" spans="1:7" ht="13.5" customHeight="1" thickBot="1" x14ac:dyDescent="0.3"/>
    <row r="4" spans="1:7" x14ac:dyDescent="0.25">
      <c r="A4" s="245" t="s">
        <v>8</v>
      </c>
      <c r="B4" s="246"/>
      <c r="C4" s="246"/>
      <c r="D4" s="246"/>
      <c r="E4" s="246"/>
      <c r="F4" s="246"/>
      <c r="G4" s="247"/>
    </row>
    <row r="5" spans="1:7" ht="26.25" customHeight="1" thickBot="1" x14ac:dyDescent="0.3">
      <c r="A5" s="248"/>
      <c r="B5" s="249"/>
      <c r="C5" s="249"/>
      <c r="D5" s="249"/>
      <c r="E5" s="249"/>
      <c r="F5" s="249"/>
      <c r="G5" s="250"/>
    </row>
    <row r="6" spans="1:7" ht="16.5" thickBot="1" x14ac:dyDescent="0.3">
      <c r="A6" s="233" t="s">
        <v>68</v>
      </c>
      <c r="B6" s="234"/>
      <c r="C6" s="234"/>
      <c r="D6" s="234"/>
      <c r="E6" s="235"/>
      <c r="F6" s="233" t="s">
        <v>57</v>
      </c>
      <c r="G6" s="235"/>
    </row>
    <row r="7" spans="1:7" ht="16.5" thickBot="1" x14ac:dyDescent="0.3">
      <c r="A7" s="1" t="s">
        <v>2</v>
      </c>
      <c r="B7" s="233" t="s">
        <v>193</v>
      </c>
      <c r="C7" s="234"/>
      <c r="D7" s="234"/>
      <c r="E7" s="235"/>
      <c r="F7" s="236" t="s">
        <v>70</v>
      </c>
      <c r="G7" s="237"/>
    </row>
    <row r="8" spans="1:7" ht="15.75" x14ac:dyDescent="0.25">
      <c r="A8" s="2" t="s">
        <v>3</v>
      </c>
      <c r="B8" s="3" t="s">
        <v>11</v>
      </c>
      <c r="C8" s="3" t="s">
        <v>0</v>
      </c>
      <c r="D8" s="3" t="s">
        <v>4</v>
      </c>
      <c r="E8" s="3" t="s">
        <v>6</v>
      </c>
      <c r="F8" s="3" t="s">
        <v>12</v>
      </c>
      <c r="G8" s="3" t="s">
        <v>5</v>
      </c>
    </row>
    <row r="9" spans="1:7" ht="15.75" x14ac:dyDescent="0.25">
      <c r="A9" s="4">
        <v>174</v>
      </c>
      <c r="B9" s="5">
        <v>43496</v>
      </c>
      <c r="C9" s="6" t="s">
        <v>194</v>
      </c>
      <c r="D9" s="7" t="s">
        <v>195</v>
      </c>
      <c r="E9" s="8" t="s">
        <v>196</v>
      </c>
      <c r="F9" s="9">
        <v>3500</v>
      </c>
      <c r="G9" s="9">
        <v>3500</v>
      </c>
    </row>
    <row r="10" spans="1:7" ht="15.75" x14ac:dyDescent="0.25">
      <c r="A10" s="4">
        <v>1656</v>
      </c>
      <c r="B10" s="5">
        <v>43496</v>
      </c>
      <c r="C10" s="6" t="s">
        <v>197</v>
      </c>
      <c r="D10" s="7" t="s">
        <v>198</v>
      </c>
      <c r="E10" s="8" t="s">
        <v>52</v>
      </c>
      <c r="F10" s="9">
        <v>4500</v>
      </c>
      <c r="G10" s="9">
        <v>4500</v>
      </c>
    </row>
    <row r="11" spans="1:7" ht="15.75" x14ac:dyDescent="0.25">
      <c r="A11" s="4">
        <v>1113</v>
      </c>
      <c r="B11" s="5">
        <v>43494</v>
      </c>
      <c r="C11" s="4" t="s">
        <v>199</v>
      </c>
      <c r="D11" s="7" t="s">
        <v>200</v>
      </c>
      <c r="E11" s="8" t="s">
        <v>75</v>
      </c>
      <c r="F11" s="9">
        <v>7500</v>
      </c>
      <c r="G11" s="9">
        <v>7500</v>
      </c>
    </row>
    <row r="12" spans="1:7" ht="15.75" x14ac:dyDescent="0.25">
      <c r="A12" s="4">
        <v>21660</v>
      </c>
      <c r="B12" s="5">
        <v>43496</v>
      </c>
      <c r="C12" s="4" t="s">
        <v>201</v>
      </c>
      <c r="D12" s="7" t="s">
        <v>202</v>
      </c>
      <c r="E12" s="8" t="s">
        <v>20</v>
      </c>
      <c r="F12" s="9">
        <v>1729.45</v>
      </c>
      <c r="G12" s="9">
        <v>1729.45</v>
      </c>
    </row>
    <row r="13" spans="1:7" ht="15.75" x14ac:dyDescent="0.25">
      <c r="A13" s="4">
        <v>317185161</v>
      </c>
      <c r="B13" s="5">
        <v>43466</v>
      </c>
      <c r="C13" s="4" t="s">
        <v>203</v>
      </c>
      <c r="D13" s="7" t="s">
        <v>204</v>
      </c>
      <c r="E13" s="8" t="s">
        <v>64</v>
      </c>
      <c r="F13" s="9">
        <v>535.87</v>
      </c>
      <c r="G13" s="9">
        <v>535.87</v>
      </c>
    </row>
    <row r="14" spans="1:7" ht="15.75" x14ac:dyDescent="0.25">
      <c r="A14" s="4"/>
      <c r="B14" s="5"/>
      <c r="C14" s="4"/>
      <c r="D14" s="7"/>
      <c r="E14" s="8"/>
      <c r="F14" s="9"/>
      <c r="G14" s="9"/>
    </row>
    <row r="15" spans="1:7" ht="15.75" x14ac:dyDescent="0.25">
      <c r="A15" s="20"/>
      <c r="B15" s="21"/>
      <c r="C15" s="45"/>
      <c r="D15" s="22"/>
      <c r="E15" s="13"/>
      <c r="F15" s="12"/>
      <c r="G15" s="12"/>
    </row>
    <row r="16" spans="1:7" ht="15.75" x14ac:dyDescent="0.25">
      <c r="A16" s="20"/>
      <c r="B16" s="21"/>
      <c r="C16" s="45"/>
      <c r="D16" s="22"/>
      <c r="E16" s="13"/>
      <c r="F16" s="12"/>
      <c r="G16" s="12"/>
    </row>
    <row r="17" spans="1:7" ht="15.75" x14ac:dyDescent="0.25">
      <c r="A17" s="10"/>
      <c r="B17" s="11"/>
      <c r="C17" s="10"/>
      <c r="D17" s="13"/>
      <c r="E17" s="13"/>
      <c r="F17" s="12"/>
      <c r="G17" s="12"/>
    </row>
    <row r="18" spans="1:7" ht="16.5" thickBot="1" x14ac:dyDescent="0.3">
      <c r="A18" s="18"/>
      <c r="B18" s="18"/>
      <c r="C18" s="18"/>
      <c r="D18" s="18"/>
      <c r="E18" s="18"/>
      <c r="F18" s="14">
        <f>SUM(F9:F17)</f>
        <v>17765.32</v>
      </c>
      <c r="G18" s="15">
        <f>SUM(G9:G17)</f>
        <v>17765.32</v>
      </c>
    </row>
    <row r="19" spans="1:7" ht="19.5" thickBot="1" x14ac:dyDescent="0.35">
      <c r="A19" s="238" t="s">
        <v>1</v>
      </c>
      <c r="B19" s="239"/>
      <c r="C19" s="239"/>
      <c r="D19" s="239"/>
      <c r="E19" s="240"/>
      <c r="F19" s="243">
        <f>G18</f>
        <v>17765.32</v>
      </c>
      <c r="G19" s="244"/>
    </row>
    <row r="20" spans="1:7" x14ac:dyDescent="0.25">
      <c r="A20" s="251" t="s">
        <v>7</v>
      </c>
      <c r="B20" s="252"/>
      <c r="C20" s="253" t="s">
        <v>1217</v>
      </c>
      <c r="D20" s="254"/>
      <c r="E20" s="221" t="s">
        <v>1210</v>
      </c>
      <c r="F20" s="222"/>
      <c r="G20" s="223"/>
    </row>
    <row r="23" spans="1:7" ht="15.75" thickBot="1" x14ac:dyDescent="0.3"/>
    <row r="24" spans="1:7" x14ac:dyDescent="0.25">
      <c r="A24" s="245" t="s">
        <v>8</v>
      </c>
      <c r="B24" s="246"/>
      <c r="C24" s="246"/>
      <c r="D24" s="246"/>
      <c r="E24" s="246"/>
      <c r="F24" s="246"/>
      <c r="G24" s="247"/>
    </row>
    <row r="25" spans="1:7" ht="15.75" thickBot="1" x14ac:dyDescent="0.3">
      <c r="A25" s="248"/>
      <c r="B25" s="249"/>
      <c r="C25" s="249"/>
      <c r="D25" s="249"/>
      <c r="E25" s="249"/>
      <c r="F25" s="249"/>
      <c r="G25" s="250"/>
    </row>
    <row r="26" spans="1:7" ht="16.5" thickBot="1" x14ac:dyDescent="0.3">
      <c r="A26" s="233" t="s">
        <v>68</v>
      </c>
      <c r="B26" s="234"/>
      <c r="C26" s="234"/>
      <c r="D26" s="234"/>
      <c r="E26" s="235"/>
      <c r="F26" s="233" t="s">
        <v>57</v>
      </c>
      <c r="G26" s="235"/>
    </row>
    <row r="27" spans="1:7" ht="16.5" thickBot="1" x14ac:dyDescent="0.3">
      <c r="A27" s="1" t="s">
        <v>2</v>
      </c>
      <c r="B27" s="233" t="s">
        <v>193</v>
      </c>
      <c r="C27" s="234"/>
      <c r="D27" s="234"/>
      <c r="E27" s="235"/>
      <c r="F27" s="236" t="s">
        <v>97</v>
      </c>
      <c r="G27" s="237"/>
    </row>
    <row r="28" spans="1:7" ht="15.75" x14ac:dyDescent="0.25">
      <c r="A28" s="2" t="s">
        <v>3</v>
      </c>
      <c r="B28" s="3" t="s">
        <v>11</v>
      </c>
      <c r="C28" s="3" t="s">
        <v>0</v>
      </c>
      <c r="D28" s="3" t="s">
        <v>4</v>
      </c>
      <c r="E28" s="3" t="s">
        <v>6</v>
      </c>
      <c r="F28" s="3" t="s">
        <v>12</v>
      </c>
      <c r="G28" s="3" t="s">
        <v>5</v>
      </c>
    </row>
    <row r="29" spans="1:7" ht="15.75" x14ac:dyDescent="0.25">
      <c r="A29" s="4">
        <v>187</v>
      </c>
      <c r="B29" s="5">
        <v>43522</v>
      </c>
      <c r="C29" s="6" t="s">
        <v>194</v>
      </c>
      <c r="D29" s="7" t="s">
        <v>195</v>
      </c>
      <c r="E29" s="8" t="s">
        <v>196</v>
      </c>
      <c r="F29" s="9">
        <v>3500</v>
      </c>
      <c r="G29" s="9">
        <v>3500</v>
      </c>
    </row>
    <row r="30" spans="1:7" ht="15.75" x14ac:dyDescent="0.25">
      <c r="A30" s="4">
        <v>1663</v>
      </c>
      <c r="B30" s="5">
        <v>43524</v>
      </c>
      <c r="C30" s="6" t="s">
        <v>197</v>
      </c>
      <c r="D30" s="7" t="s">
        <v>198</v>
      </c>
      <c r="E30" s="8" t="s">
        <v>52</v>
      </c>
      <c r="F30" s="9">
        <v>4500</v>
      </c>
      <c r="G30" s="9">
        <v>4500</v>
      </c>
    </row>
    <row r="31" spans="1:7" ht="15.75" x14ac:dyDescent="0.25">
      <c r="A31" s="4">
        <v>1121</v>
      </c>
      <c r="B31" s="5">
        <v>43506</v>
      </c>
      <c r="C31" s="4" t="s">
        <v>199</v>
      </c>
      <c r="D31" s="7" t="s">
        <v>200</v>
      </c>
      <c r="E31" s="8" t="s">
        <v>75</v>
      </c>
      <c r="F31" s="9">
        <v>7500</v>
      </c>
      <c r="G31" s="9">
        <v>7500</v>
      </c>
    </row>
    <row r="32" spans="1:7" ht="15.75" x14ac:dyDescent="0.25">
      <c r="A32" s="4">
        <v>483767</v>
      </c>
      <c r="B32" s="5">
        <v>43496</v>
      </c>
      <c r="C32" s="4" t="s">
        <v>201</v>
      </c>
      <c r="D32" s="7" t="s">
        <v>202</v>
      </c>
      <c r="E32" s="8" t="s">
        <v>20</v>
      </c>
      <c r="F32" s="9">
        <v>240.14</v>
      </c>
      <c r="G32" s="9">
        <v>240.14</v>
      </c>
    </row>
    <row r="33" spans="1:7" ht="15.75" x14ac:dyDescent="0.25">
      <c r="A33" s="4">
        <v>317185161</v>
      </c>
      <c r="B33" s="5">
        <v>43502</v>
      </c>
      <c r="C33" s="4" t="s">
        <v>203</v>
      </c>
      <c r="D33" s="7" t="s">
        <v>204</v>
      </c>
      <c r="E33" s="8" t="s">
        <v>64</v>
      </c>
      <c r="F33" s="9">
        <v>507.77</v>
      </c>
      <c r="G33" s="9">
        <v>507.77</v>
      </c>
    </row>
    <row r="34" spans="1:7" ht="15.75" x14ac:dyDescent="0.25">
      <c r="A34" s="4">
        <v>878934</v>
      </c>
      <c r="B34" s="5">
        <v>43510</v>
      </c>
      <c r="C34" s="4" t="s">
        <v>205</v>
      </c>
      <c r="D34" s="7" t="s">
        <v>206</v>
      </c>
      <c r="E34" s="8" t="s">
        <v>207</v>
      </c>
      <c r="F34" s="9">
        <v>426.21</v>
      </c>
      <c r="G34" s="9">
        <v>426.21</v>
      </c>
    </row>
    <row r="35" spans="1:7" ht="15.75" x14ac:dyDescent="0.25">
      <c r="A35" s="20">
        <v>483767</v>
      </c>
      <c r="B35" s="21">
        <v>43507</v>
      </c>
      <c r="C35" s="45" t="s">
        <v>201</v>
      </c>
      <c r="D35" s="22" t="s">
        <v>202</v>
      </c>
      <c r="E35" s="13" t="s">
        <v>20</v>
      </c>
      <c r="F35" s="12">
        <v>193.04</v>
      </c>
      <c r="G35" s="12">
        <v>193.04</v>
      </c>
    </row>
    <row r="36" spans="1:7" ht="15.75" x14ac:dyDescent="0.25">
      <c r="A36" s="20">
        <v>488818</v>
      </c>
      <c r="B36" s="21">
        <v>43515</v>
      </c>
      <c r="C36" s="45" t="s">
        <v>208</v>
      </c>
      <c r="D36" s="22" t="s">
        <v>202</v>
      </c>
      <c r="E36" s="13" t="s">
        <v>20</v>
      </c>
      <c r="F36" s="12">
        <v>206.72</v>
      </c>
      <c r="G36" s="12">
        <v>206.72</v>
      </c>
    </row>
    <row r="37" spans="1:7" ht="15.75" x14ac:dyDescent="0.25">
      <c r="A37" s="10">
        <v>479943</v>
      </c>
      <c r="B37" s="11">
        <v>43500</v>
      </c>
      <c r="C37" s="10" t="s">
        <v>208</v>
      </c>
      <c r="D37" s="13" t="s">
        <v>202</v>
      </c>
      <c r="E37" s="13" t="s">
        <v>20</v>
      </c>
      <c r="F37" s="12">
        <v>215</v>
      </c>
      <c r="G37" s="12">
        <v>215</v>
      </c>
    </row>
    <row r="38" spans="1:7" ht="16.5" thickBot="1" x14ac:dyDescent="0.3">
      <c r="A38" s="18"/>
      <c r="B38" s="18"/>
      <c r="C38" s="18"/>
      <c r="D38" s="18"/>
      <c r="E38" s="18"/>
      <c r="F38" s="14">
        <f>SUM(F29:F37)</f>
        <v>17288.88</v>
      </c>
      <c r="G38" s="15">
        <f>SUM(G29:G37)</f>
        <v>17288.88</v>
      </c>
    </row>
    <row r="39" spans="1:7" ht="19.5" thickBot="1" x14ac:dyDescent="0.35">
      <c r="A39" s="238" t="s">
        <v>1</v>
      </c>
      <c r="B39" s="239"/>
      <c r="C39" s="239"/>
      <c r="D39" s="239"/>
      <c r="E39" s="240"/>
      <c r="F39" s="243">
        <f>G38</f>
        <v>17288.88</v>
      </c>
      <c r="G39" s="244"/>
    </row>
    <row r="40" spans="1:7" x14ac:dyDescent="0.25">
      <c r="A40" s="251" t="s">
        <v>7</v>
      </c>
      <c r="B40" s="252"/>
      <c r="C40" s="253" t="s">
        <v>1217</v>
      </c>
      <c r="D40" s="254"/>
      <c r="E40" s="221" t="s">
        <v>1210</v>
      </c>
      <c r="F40" s="222"/>
      <c r="G40" s="223"/>
    </row>
    <row r="41" spans="1:7" ht="15.75" thickBot="1" x14ac:dyDescent="0.3"/>
    <row r="42" spans="1:7" x14ac:dyDescent="0.25">
      <c r="A42" s="245" t="s">
        <v>8</v>
      </c>
      <c r="B42" s="246"/>
      <c r="C42" s="246"/>
      <c r="D42" s="246"/>
      <c r="E42" s="246"/>
      <c r="F42" s="246"/>
      <c r="G42" s="247"/>
    </row>
    <row r="43" spans="1:7" ht="15.75" thickBot="1" x14ac:dyDescent="0.3">
      <c r="A43" s="248"/>
      <c r="B43" s="249"/>
      <c r="C43" s="249"/>
      <c r="D43" s="249"/>
      <c r="E43" s="249"/>
      <c r="F43" s="249"/>
      <c r="G43" s="250"/>
    </row>
    <row r="44" spans="1:7" ht="16.5" thickBot="1" x14ac:dyDescent="0.3">
      <c r="A44" s="233" t="s">
        <v>68</v>
      </c>
      <c r="B44" s="234"/>
      <c r="C44" s="234"/>
      <c r="D44" s="234"/>
      <c r="E44" s="235"/>
      <c r="F44" s="233" t="s">
        <v>57</v>
      </c>
      <c r="G44" s="235"/>
    </row>
    <row r="45" spans="1:7" ht="16.5" thickBot="1" x14ac:dyDescent="0.3">
      <c r="A45" s="1" t="s">
        <v>2</v>
      </c>
      <c r="B45" s="233" t="s">
        <v>193</v>
      </c>
      <c r="C45" s="234"/>
      <c r="D45" s="234"/>
      <c r="E45" s="235"/>
      <c r="F45" s="236" t="s">
        <v>99</v>
      </c>
      <c r="G45" s="237"/>
    </row>
    <row r="46" spans="1:7" ht="15.75" x14ac:dyDescent="0.25">
      <c r="A46" s="2" t="s">
        <v>3</v>
      </c>
      <c r="B46" s="3" t="s">
        <v>11</v>
      </c>
      <c r="C46" s="3" t="s">
        <v>0</v>
      </c>
      <c r="D46" s="3" t="s">
        <v>4</v>
      </c>
      <c r="E46" s="3" t="s">
        <v>6</v>
      </c>
      <c r="F46" s="3" t="s">
        <v>12</v>
      </c>
      <c r="G46" s="3" t="s">
        <v>5</v>
      </c>
    </row>
    <row r="47" spans="1:7" ht="15.75" x14ac:dyDescent="0.25">
      <c r="A47" s="4">
        <v>197</v>
      </c>
      <c r="B47" s="5">
        <v>43544</v>
      </c>
      <c r="C47" s="6" t="s">
        <v>194</v>
      </c>
      <c r="D47" s="7" t="s">
        <v>195</v>
      </c>
      <c r="E47" s="8" t="s">
        <v>209</v>
      </c>
      <c r="F47" s="9">
        <v>3500</v>
      </c>
      <c r="G47" s="9">
        <v>3500</v>
      </c>
    </row>
    <row r="48" spans="1:7" ht="15.75" x14ac:dyDescent="0.25">
      <c r="A48" s="4">
        <v>1684</v>
      </c>
      <c r="B48" s="5">
        <v>43553</v>
      </c>
      <c r="C48" s="6" t="s">
        <v>197</v>
      </c>
      <c r="D48" s="7" t="s">
        <v>198</v>
      </c>
      <c r="E48" s="8" t="s">
        <v>52</v>
      </c>
      <c r="F48" s="9">
        <v>4500</v>
      </c>
      <c r="G48" s="9">
        <v>4500</v>
      </c>
    </row>
    <row r="49" spans="1:7" ht="15.75" x14ac:dyDescent="0.25">
      <c r="A49" s="4">
        <v>1131</v>
      </c>
      <c r="B49" s="5">
        <v>43552</v>
      </c>
      <c r="C49" s="4" t="s">
        <v>199</v>
      </c>
      <c r="D49" s="7" t="s">
        <v>200</v>
      </c>
      <c r="E49" s="8" t="s">
        <v>75</v>
      </c>
      <c r="F49" s="9">
        <v>5000</v>
      </c>
      <c r="G49" s="9">
        <v>5000</v>
      </c>
    </row>
    <row r="50" spans="1:7" ht="15.75" x14ac:dyDescent="0.25">
      <c r="A50" s="4">
        <v>22063</v>
      </c>
      <c r="B50" s="5">
        <v>43552</v>
      </c>
      <c r="C50" s="4" t="s">
        <v>201</v>
      </c>
      <c r="D50" s="7" t="s">
        <v>202</v>
      </c>
      <c r="E50" s="8" t="s">
        <v>20</v>
      </c>
      <c r="F50" s="9">
        <v>1787.26</v>
      </c>
      <c r="G50" s="9">
        <v>1787.26</v>
      </c>
    </row>
    <row r="51" spans="1:7" ht="15.75" x14ac:dyDescent="0.25">
      <c r="A51" s="4">
        <v>317185161</v>
      </c>
      <c r="B51" s="5">
        <v>43532</v>
      </c>
      <c r="C51" s="4" t="s">
        <v>203</v>
      </c>
      <c r="D51" s="7" t="s">
        <v>204</v>
      </c>
      <c r="E51" s="8" t="s">
        <v>64</v>
      </c>
      <c r="F51" s="9">
        <v>534.38</v>
      </c>
      <c r="G51" s="9">
        <v>534.38</v>
      </c>
    </row>
    <row r="52" spans="1:7" ht="15.75" x14ac:dyDescent="0.25">
      <c r="A52" s="4">
        <v>2183</v>
      </c>
      <c r="B52" s="5">
        <v>43557</v>
      </c>
      <c r="C52" s="4" t="s">
        <v>82</v>
      </c>
      <c r="D52" s="7" t="s">
        <v>83</v>
      </c>
      <c r="E52" s="8" t="s">
        <v>78</v>
      </c>
      <c r="F52" s="9">
        <v>3000</v>
      </c>
      <c r="G52" s="9">
        <v>2678.36</v>
      </c>
    </row>
    <row r="53" spans="1:7" ht="15.75" x14ac:dyDescent="0.25">
      <c r="A53" s="20"/>
      <c r="B53" s="21"/>
      <c r="C53" s="45"/>
      <c r="D53" s="22"/>
      <c r="E53" s="13"/>
      <c r="F53" s="12"/>
      <c r="G53" s="12"/>
    </row>
    <row r="54" spans="1:7" ht="15.75" x14ac:dyDescent="0.25">
      <c r="A54" s="20"/>
      <c r="B54" s="21"/>
      <c r="C54" s="45"/>
      <c r="D54" s="22"/>
      <c r="E54" s="13"/>
      <c r="F54" s="12"/>
      <c r="G54" s="12"/>
    </row>
    <row r="55" spans="1:7" ht="15.75" x14ac:dyDescent="0.25">
      <c r="A55" s="10"/>
      <c r="B55" s="11"/>
      <c r="C55" s="10"/>
      <c r="D55" s="13"/>
      <c r="E55" s="13"/>
      <c r="F55" s="12"/>
      <c r="G55" s="12"/>
    </row>
    <row r="56" spans="1:7" ht="16.5" thickBot="1" x14ac:dyDescent="0.3">
      <c r="A56" s="18"/>
      <c r="B56" s="18"/>
      <c r="C56" s="18"/>
      <c r="D56" s="18"/>
      <c r="E56" s="18"/>
      <c r="F56" s="14">
        <f>SUM(F47:F55)</f>
        <v>18321.64</v>
      </c>
      <c r="G56" s="15">
        <f>SUM(G47:G55)</f>
        <v>18000</v>
      </c>
    </row>
    <row r="57" spans="1:7" ht="19.5" thickBot="1" x14ac:dyDescent="0.35">
      <c r="A57" s="238" t="s">
        <v>1</v>
      </c>
      <c r="B57" s="239"/>
      <c r="C57" s="239"/>
      <c r="D57" s="239"/>
      <c r="E57" s="240"/>
      <c r="F57" s="243">
        <f>G56</f>
        <v>18000</v>
      </c>
      <c r="G57" s="244"/>
    </row>
    <row r="58" spans="1:7" x14ac:dyDescent="0.25">
      <c r="A58" s="251" t="s">
        <v>7</v>
      </c>
      <c r="B58" s="252"/>
      <c r="C58" s="253" t="s">
        <v>1217</v>
      </c>
      <c r="D58" s="254"/>
      <c r="E58" s="221" t="s">
        <v>1210</v>
      </c>
      <c r="F58" s="222"/>
      <c r="G58" s="223"/>
    </row>
    <row r="59" spans="1:7" ht="15.75" thickBot="1" x14ac:dyDescent="0.3"/>
    <row r="60" spans="1:7" x14ac:dyDescent="0.25">
      <c r="A60" s="245" t="s">
        <v>8</v>
      </c>
      <c r="B60" s="246"/>
      <c r="C60" s="246"/>
      <c r="D60" s="246"/>
      <c r="E60" s="246"/>
      <c r="F60" s="246"/>
      <c r="G60" s="247"/>
    </row>
    <row r="61" spans="1:7" ht="15.75" thickBot="1" x14ac:dyDescent="0.3">
      <c r="A61" s="248"/>
      <c r="B61" s="249"/>
      <c r="C61" s="249"/>
      <c r="D61" s="249"/>
      <c r="E61" s="249"/>
      <c r="F61" s="249"/>
      <c r="G61" s="250"/>
    </row>
    <row r="62" spans="1:7" ht="16.5" thickBot="1" x14ac:dyDescent="0.3">
      <c r="A62" s="233" t="s">
        <v>68</v>
      </c>
      <c r="B62" s="234"/>
      <c r="C62" s="234"/>
      <c r="D62" s="234"/>
      <c r="E62" s="235"/>
      <c r="F62" s="233" t="s">
        <v>57</v>
      </c>
      <c r="G62" s="235"/>
    </row>
    <row r="63" spans="1:7" ht="16.5" thickBot="1" x14ac:dyDescent="0.3">
      <c r="A63" s="1" t="s">
        <v>2</v>
      </c>
      <c r="B63" s="233" t="s">
        <v>193</v>
      </c>
      <c r="C63" s="234"/>
      <c r="D63" s="234"/>
      <c r="E63" s="235"/>
      <c r="F63" s="236" t="s">
        <v>102</v>
      </c>
      <c r="G63" s="237"/>
    </row>
    <row r="64" spans="1:7" ht="15.75" x14ac:dyDescent="0.25">
      <c r="A64" s="2" t="s">
        <v>3</v>
      </c>
      <c r="B64" s="3" t="s">
        <v>11</v>
      </c>
      <c r="C64" s="3" t="s">
        <v>0</v>
      </c>
      <c r="D64" s="3" t="s">
        <v>4</v>
      </c>
      <c r="E64" s="3" t="s">
        <v>6</v>
      </c>
      <c r="F64" s="3" t="s">
        <v>12</v>
      </c>
      <c r="G64" s="3" t="s">
        <v>5</v>
      </c>
    </row>
    <row r="65" spans="1:7" ht="15.75" x14ac:dyDescent="0.25">
      <c r="A65" s="4">
        <v>74</v>
      </c>
      <c r="B65" s="5">
        <v>43588</v>
      </c>
      <c r="C65" s="6" t="s">
        <v>210</v>
      </c>
      <c r="D65" s="7" t="s">
        <v>211</v>
      </c>
      <c r="E65" s="8" t="s">
        <v>196</v>
      </c>
      <c r="F65" s="9">
        <v>3500</v>
      </c>
      <c r="G65" s="9">
        <v>3500</v>
      </c>
    </row>
    <row r="66" spans="1:7" ht="15.75" x14ac:dyDescent="0.25">
      <c r="A66" s="4">
        <v>905761</v>
      </c>
      <c r="B66" s="5">
        <v>43585</v>
      </c>
      <c r="C66" s="6" t="s">
        <v>197</v>
      </c>
      <c r="D66" s="7" t="s">
        <v>198</v>
      </c>
      <c r="E66" s="8" t="s">
        <v>52</v>
      </c>
      <c r="F66" s="9">
        <v>4500</v>
      </c>
      <c r="G66" s="9">
        <v>4500</v>
      </c>
    </row>
    <row r="67" spans="1:7" ht="15.75" x14ac:dyDescent="0.25">
      <c r="A67" s="4">
        <v>1138</v>
      </c>
      <c r="B67" s="5">
        <v>43584</v>
      </c>
      <c r="C67" s="4" t="s">
        <v>199</v>
      </c>
      <c r="D67" s="7" t="s">
        <v>200</v>
      </c>
      <c r="E67" s="8" t="s">
        <v>75</v>
      </c>
      <c r="F67" s="9">
        <v>5000</v>
      </c>
      <c r="G67" s="9">
        <v>5000</v>
      </c>
    </row>
    <row r="68" spans="1:7" ht="15.75" x14ac:dyDescent="0.25">
      <c r="A68" s="4">
        <v>22292</v>
      </c>
      <c r="B68" s="5">
        <v>43588</v>
      </c>
      <c r="C68" s="4" t="s">
        <v>201</v>
      </c>
      <c r="D68" s="7" t="s">
        <v>202</v>
      </c>
      <c r="E68" s="8" t="s">
        <v>20</v>
      </c>
      <c r="F68" s="9">
        <v>1984.9</v>
      </c>
      <c r="G68" s="9">
        <v>1984.9</v>
      </c>
    </row>
    <row r="69" spans="1:7" ht="15.75" x14ac:dyDescent="0.25">
      <c r="A69" s="4">
        <v>317185161</v>
      </c>
      <c r="B69" s="5">
        <v>43556</v>
      </c>
      <c r="C69" s="4" t="s">
        <v>203</v>
      </c>
      <c r="D69" s="7" t="s">
        <v>204</v>
      </c>
      <c r="E69" s="8" t="s">
        <v>64</v>
      </c>
      <c r="F69" s="9">
        <v>538.73</v>
      </c>
      <c r="G69" s="9">
        <v>538.73</v>
      </c>
    </row>
    <row r="70" spans="1:7" ht="15.75" x14ac:dyDescent="0.25">
      <c r="A70" s="4">
        <v>2231</v>
      </c>
      <c r="B70" s="5">
        <v>43588</v>
      </c>
      <c r="C70" s="4" t="s">
        <v>82</v>
      </c>
      <c r="D70" s="7" t="s">
        <v>83</v>
      </c>
      <c r="E70" s="8" t="s">
        <v>196</v>
      </c>
      <c r="F70" s="9">
        <v>3000</v>
      </c>
      <c r="G70" s="9">
        <v>1870.91</v>
      </c>
    </row>
    <row r="71" spans="1:7" ht="15.75" x14ac:dyDescent="0.25">
      <c r="A71" s="20">
        <v>805761</v>
      </c>
      <c r="B71" s="21">
        <v>43584</v>
      </c>
      <c r="C71" s="45" t="s">
        <v>138</v>
      </c>
      <c r="D71" s="22" t="s">
        <v>139</v>
      </c>
      <c r="E71" s="13" t="s">
        <v>180</v>
      </c>
      <c r="F71" s="12">
        <v>605.46</v>
      </c>
      <c r="G71" s="12">
        <v>605.46</v>
      </c>
    </row>
    <row r="72" spans="1:7" ht="15.75" x14ac:dyDescent="0.25">
      <c r="A72" s="20"/>
      <c r="B72" s="21"/>
      <c r="C72" s="45"/>
      <c r="D72" s="22"/>
      <c r="E72" s="13"/>
      <c r="F72" s="12"/>
      <c r="G72" s="12"/>
    </row>
    <row r="73" spans="1:7" ht="15.75" x14ac:dyDescent="0.25">
      <c r="A73" s="10"/>
      <c r="B73" s="11"/>
      <c r="C73" s="10"/>
      <c r="D73" s="13"/>
      <c r="E73" s="13"/>
      <c r="F73" s="12"/>
      <c r="G73" s="12"/>
    </row>
    <row r="74" spans="1:7" ht="16.5" thickBot="1" x14ac:dyDescent="0.3">
      <c r="A74" s="18"/>
      <c r="B74" s="18"/>
      <c r="C74" s="18"/>
      <c r="D74" s="18"/>
      <c r="E74" s="18"/>
      <c r="F74" s="14">
        <f>SUM(F65:F73)</f>
        <v>19129.089999999997</v>
      </c>
      <c r="G74" s="15">
        <f>SUM(G65:G73)</f>
        <v>18000</v>
      </c>
    </row>
    <row r="75" spans="1:7" ht="19.5" thickBot="1" x14ac:dyDescent="0.35">
      <c r="A75" s="238" t="s">
        <v>1</v>
      </c>
      <c r="B75" s="239"/>
      <c r="C75" s="239"/>
      <c r="D75" s="239"/>
      <c r="E75" s="240"/>
      <c r="F75" s="243">
        <f>G74</f>
        <v>18000</v>
      </c>
      <c r="G75" s="244"/>
    </row>
    <row r="76" spans="1:7" x14ac:dyDescent="0.25">
      <c r="A76" s="251" t="s">
        <v>7</v>
      </c>
      <c r="B76" s="252"/>
      <c r="C76" s="253" t="s">
        <v>1217</v>
      </c>
      <c r="D76" s="254"/>
      <c r="E76" s="221" t="s">
        <v>1210</v>
      </c>
      <c r="F76" s="222"/>
      <c r="G76" s="223"/>
    </row>
    <row r="77" spans="1:7" ht="15.75" thickBot="1" x14ac:dyDescent="0.3"/>
    <row r="78" spans="1:7" x14ac:dyDescent="0.25">
      <c r="A78" s="245" t="s">
        <v>8</v>
      </c>
      <c r="B78" s="246"/>
      <c r="C78" s="246"/>
      <c r="D78" s="246"/>
      <c r="E78" s="246"/>
      <c r="F78" s="246"/>
      <c r="G78" s="247"/>
    </row>
    <row r="79" spans="1:7" ht="15.75" thickBot="1" x14ac:dyDescent="0.3">
      <c r="A79" s="248"/>
      <c r="B79" s="249"/>
      <c r="C79" s="249"/>
      <c r="D79" s="249"/>
      <c r="E79" s="249"/>
      <c r="F79" s="249"/>
      <c r="G79" s="250"/>
    </row>
    <row r="80" spans="1:7" ht="16.5" thickBot="1" x14ac:dyDescent="0.3">
      <c r="A80" s="233" t="s">
        <v>68</v>
      </c>
      <c r="B80" s="234"/>
      <c r="C80" s="234"/>
      <c r="D80" s="234"/>
      <c r="E80" s="235"/>
      <c r="F80" s="233" t="s">
        <v>57</v>
      </c>
      <c r="G80" s="235"/>
    </row>
    <row r="81" spans="1:7" ht="16.5" thickBot="1" x14ac:dyDescent="0.3">
      <c r="A81" s="1" t="s">
        <v>2</v>
      </c>
      <c r="B81" s="233" t="s">
        <v>193</v>
      </c>
      <c r="C81" s="234"/>
      <c r="D81" s="234"/>
      <c r="E81" s="235"/>
      <c r="F81" s="236" t="s">
        <v>103</v>
      </c>
      <c r="G81" s="237"/>
    </row>
    <row r="82" spans="1:7" ht="15.75" x14ac:dyDescent="0.25">
      <c r="A82" s="2" t="s">
        <v>3</v>
      </c>
      <c r="B82" s="3" t="s">
        <v>11</v>
      </c>
      <c r="C82" s="3" t="s">
        <v>0</v>
      </c>
      <c r="D82" s="3" t="s">
        <v>4</v>
      </c>
      <c r="E82" s="3" t="s">
        <v>6</v>
      </c>
      <c r="F82" s="3" t="s">
        <v>12</v>
      </c>
      <c r="G82" s="3" t="s">
        <v>5</v>
      </c>
    </row>
    <row r="83" spans="1:7" ht="15.75" x14ac:dyDescent="0.25">
      <c r="A83" s="4">
        <v>1719</v>
      </c>
      <c r="B83" s="5">
        <v>43612</v>
      </c>
      <c r="C83" s="6" t="s">
        <v>197</v>
      </c>
      <c r="D83" s="7" t="s">
        <v>198</v>
      </c>
      <c r="E83" s="8" t="s">
        <v>52</v>
      </c>
      <c r="F83" s="9">
        <v>4500</v>
      </c>
      <c r="G83" s="9">
        <v>4500</v>
      </c>
    </row>
    <row r="84" spans="1:7" ht="15.75" x14ac:dyDescent="0.25">
      <c r="A84" s="4">
        <v>1145</v>
      </c>
      <c r="B84" s="5">
        <v>43614</v>
      </c>
      <c r="C84" s="4" t="s">
        <v>199</v>
      </c>
      <c r="D84" s="7" t="s">
        <v>200</v>
      </c>
      <c r="E84" s="8" t="s">
        <v>75</v>
      </c>
      <c r="F84" s="9">
        <v>5000</v>
      </c>
      <c r="G84" s="9">
        <v>5000</v>
      </c>
    </row>
    <row r="85" spans="1:7" ht="15.75" x14ac:dyDescent="0.25">
      <c r="A85" s="4">
        <v>1028</v>
      </c>
      <c r="B85" s="5">
        <v>43616</v>
      </c>
      <c r="C85" s="4" t="s">
        <v>21</v>
      </c>
      <c r="D85" s="7" t="s">
        <v>212</v>
      </c>
      <c r="E85" s="8" t="s">
        <v>20</v>
      </c>
      <c r="F85" s="9">
        <v>1780.34</v>
      </c>
      <c r="G85" s="9">
        <v>1780.34</v>
      </c>
    </row>
    <row r="86" spans="1:7" ht="15.75" x14ac:dyDescent="0.25">
      <c r="A86" s="4">
        <v>317185161</v>
      </c>
      <c r="B86" s="5">
        <v>43556</v>
      </c>
      <c r="C86" s="4" t="s">
        <v>203</v>
      </c>
      <c r="D86" s="7" t="s">
        <v>204</v>
      </c>
      <c r="E86" s="8" t="s">
        <v>64</v>
      </c>
      <c r="F86" s="9">
        <v>515.95000000000005</v>
      </c>
      <c r="G86" s="9">
        <v>515.95000000000005</v>
      </c>
    </row>
    <row r="87" spans="1:7" ht="15.75" x14ac:dyDescent="0.25">
      <c r="A87" s="4">
        <v>2268</v>
      </c>
      <c r="B87" s="5">
        <v>43616</v>
      </c>
      <c r="C87" s="4" t="s">
        <v>82</v>
      </c>
      <c r="D87" s="7" t="s">
        <v>83</v>
      </c>
      <c r="E87" s="8" t="s">
        <v>196</v>
      </c>
      <c r="F87" s="9">
        <v>3000</v>
      </c>
      <c r="G87" s="9">
        <v>2703.71</v>
      </c>
    </row>
    <row r="88" spans="1:7" ht="15.75" x14ac:dyDescent="0.25">
      <c r="A88" s="20">
        <v>8</v>
      </c>
      <c r="B88" s="21">
        <v>43615</v>
      </c>
      <c r="C88" s="45" t="s">
        <v>194</v>
      </c>
      <c r="D88" s="22" t="s">
        <v>195</v>
      </c>
      <c r="E88" s="13" t="s">
        <v>124</v>
      </c>
      <c r="F88" s="12">
        <v>3500</v>
      </c>
      <c r="G88" s="12">
        <v>3500</v>
      </c>
    </row>
    <row r="89" spans="1:7" ht="15.75" x14ac:dyDescent="0.25">
      <c r="A89" s="10"/>
      <c r="B89" s="11"/>
      <c r="C89" s="10"/>
      <c r="D89" s="13"/>
      <c r="E89" s="13"/>
      <c r="F89" s="12"/>
      <c r="G89" s="12"/>
    </row>
    <row r="90" spans="1:7" ht="16.5" thickBot="1" x14ac:dyDescent="0.3">
      <c r="A90" s="18"/>
      <c r="B90" s="18"/>
      <c r="C90" s="18"/>
      <c r="D90" s="18"/>
      <c r="E90" s="18"/>
      <c r="F90" s="14">
        <f>SUM(F83:F89)</f>
        <v>18296.29</v>
      </c>
      <c r="G90" s="15">
        <f>SUM(G83:G89)</f>
        <v>18000</v>
      </c>
    </row>
    <row r="91" spans="1:7" ht="19.5" thickBot="1" x14ac:dyDescent="0.35">
      <c r="A91" s="238" t="s">
        <v>1</v>
      </c>
      <c r="B91" s="239"/>
      <c r="C91" s="239"/>
      <c r="D91" s="239"/>
      <c r="E91" s="240"/>
      <c r="F91" s="243">
        <f>G90</f>
        <v>18000</v>
      </c>
      <c r="G91" s="244"/>
    </row>
    <row r="92" spans="1:7" x14ac:dyDescent="0.25">
      <c r="A92" s="251" t="s">
        <v>7</v>
      </c>
      <c r="B92" s="252"/>
      <c r="C92" s="253" t="s">
        <v>1217</v>
      </c>
      <c r="D92" s="254"/>
      <c r="E92" s="221" t="s">
        <v>1210</v>
      </c>
      <c r="F92" s="222"/>
      <c r="G92" s="223"/>
    </row>
    <row r="94" spans="1:7" ht="15.75" thickBot="1" x14ac:dyDescent="0.3"/>
    <row r="95" spans="1:7" x14ac:dyDescent="0.25">
      <c r="A95" s="245" t="s">
        <v>8</v>
      </c>
      <c r="B95" s="246"/>
      <c r="C95" s="246"/>
      <c r="D95" s="246"/>
      <c r="E95" s="246"/>
      <c r="F95" s="246"/>
      <c r="G95" s="247"/>
    </row>
    <row r="96" spans="1:7" ht="15.75" thickBot="1" x14ac:dyDescent="0.3">
      <c r="A96" s="248"/>
      <c r="B96" s="249"/>
      <c r="C96" s="249"/>
      <c r="D96" s="249"/>
      <c r="E96" s="249"/>
      <c r="F96" s="249"/>
      <c r="G96" s="250"/>
    </row>
    <row r="97" spans="1:7" ht="16.5" thickBot="1" x14ac:dyDescent="0.3">
      <c r="A97" s="233" t="s">
        <v>68</v>
      </c>
      <c r="B97" s="234"/>
      <c r="C97" s="234"/>
      <c r="D97" s="234"/>
      <c r="E97" s="235"/>
      <c r="F97" s="233" t="s">
        <v>57</v>
      </c>
      <c r="G97" s="235"/>
    </row>
    <row r="98" spans="1:7" ht="16.5" thickBot="1" x14ac:dyDescent="0.3">
      <c r="A98" s="1" t="s">
        <v>2</v>
      </c>
      <c r="B98" s="233" t="s">
        <v>193</v>
      </c>
      <c r="C98" s="234"/>
      <c r="D98" s="234"/>
      <c r="E98" s="235"/>
      <c r="F98" s="236" t="s">
        <v>110</v>
      </c>
      <c r="G98" s="237"/>
    </row>
    <row r="99" spans="1:7" ht="15.75" x14ac:dyDescent="0.25">
      <c r="A99" s="2" t="s">
        <v>3</v>
      </c>
      <c r="B99" s="3" t="s">
        <v>11</v>
      </c>
      <c r="C99" s="3" t="s">
        <v>0</v>
      </c>
      <c r="D99" s="3" t="s">
        <v>4</v>
      </c>
      <c r="E99" s="3" t="s">
        <v>6</v>
      </c>
      <c r="F99" s="3" t="s">
        <v>12</v>
      </c>
      <c r="G99" s="3" t="s">
        <v>5</v>
      </c>
    </row>
    <row r="100" spans="1:7" x14ac:dyDescent="0.25">
      <c r="A100" s="46">
        <v>2331</v>
      </c>
      <c r="B100" s="47">
        <v>43643</v>
      </c>
      <c r="C100" s="46" t="s">
        <v>82</v>
      </c>
      <c r="D100" s="48" t="s">
        <v>83</v>
      </c>
      <c r="E100" s="49" t="s">
        <v>196</v>
      </c>
      <c r="F100" s="50">
        <v>3000</v>
      </c>
      <c r="G100" s="50">
        <v>2807.83</v>
      </c>
    </row>
    <row r="101" spans="1:7" x14ac:dyDescent="0.25">
      <c r="A101" s="51">
        <v>19</v>
      </c>
      <c r="B101" s="47">
        <v>43644</v>
      </c>
      <c r="C101" s="52" t="s">
        <v>194</v>
      </c>
      <c r="D101" s="48" t="s">
        <v>195</v>
      </c>
      <c r="E101" s="49" t="s">
        <v>124</v>
      </c>
      <c r="F101" s="50">
        <v>3500</v>
      </c>
      <c r="G101" s="50">
        <v>3500</v>
      </c>
    </row>
    <row r="102" spans="1:7" x14ac:dyDescent="0.25">
      <c r="A102" s="46">
        <v>1731</v>
      </c>
      <c r="B102" s="47">
        <v>43644</v>
      </c>
      <c r="C102" s="52" t="s">
        <v>30</v>
      </c>
      <c r="D102" s="48" t="s">
        <v>198</v>
      </c>
      <c r="E102" s="49" t="s">
        <v>52</v>
      </c>
      <c r="F102" s="50">
        <v>4500</v>
      </c>
      <c r="G102" s="50">
        <v>4500</v>
      </c>
    </row>
    <row r="103" spans="1:7" x14ac:dyDescent="0.25">
      <c r="A103" s="46">
        <v>1154</v>
      </c>
      <c r="B103" s="47">
        <v>43641</v>
      </c>
      <c r="C103" s="46" t="s">
        <v>199</v>
      </c>
      <c r="D103" s="48" t="s">
        <v>200</v>
      </c>
      <c r="E103" s="49" t="s">
        <v>75</v>
      </c>
      <c r="F103" s="50">
        <v>5000</v>
      </c>
      <c r="G103" s="50">
        <v>5000</v>
      </c>
    </row>
    <row r="104" spans="1:7" x14ac:dyDescent="0.25">
      <c r="A104" s="46">
        <v>1097</v>
      </c>
      <c r="B104" s="47">
        <v>43643</v>
      </c>
      <c r="C104" s="46" t="s">
        <v>21</v>
      </c>
      <c r="D104" s="48" t="s">
        <v>212</v>
      </c>
      <c r="E104" s="49" t="s">
        <v>20</v>
      </c>
      <c r="F104" s="50">
        <v>1675.71</v>
      </c>
      <c r="G104" s="50">
        <v>1675.71</v>
      </c>
    </row>
    <row r="105" spans="1:7" x14ac:dyDescent="0.25">
      <c r="A105" s="46">
        <v>31718161</v>
      </c>
      <c r="B105" s="47">
        <v>43619</v>
      </c>
      <c r="C105" s="46" t="s">
        <v>203</v>
      </c>
      <c r="D105" s="48" t="s">
        <v>204</v>
      </c>
      <c r="E105" s="49" t="s">
        <v>64</v>
      </c>
      <c r="F105" s="50">
        <v>516.46</v>
      </c>
      <c r="G105" s="50">
        <v>516.46</v>
      </c>
    </row>
    <row r="106" spans="1:7" x14ac:dyDescent="0.25">
      <c r="A106" s="51"/>
      <c r="B106" s="53"/>
      <c r="C106" s="51"/>
      <c r="D106" s="54"/>
      <c r="E106" s="54"/>
      <c r="F106" s="55"/>
      <c r="G106" s="55"/>
    </row>
    <row r="107" spans="1:7" ht="15.75" thickBot="1" x14ac:dyDescent="0.3">
      <c r="A107" s="56"/>
      <c r="B107" s="56"/>
      <c r="C107" s="56"/>
      <c r="D107" s="56"/>
      <c r="E107" s="56"/>
      <c r="F107" s="57">
        <f>SUM(F100:F106)</f>
        <v>18192.169999999998</v>
      </c>
      <c r="G107" s="58">
        <f>SUM(G100:G106)</f>
        <v>18000</v>
      </c>
    </row>
    <row r="108" spans="1:7" ht="19.5" thickBot="1" x14ac:dyDescent="0.35">
      <c r="A108" s="238" t="s">
        <v>1</v>
      </c>
      <c r="B108" s="239"/>
      <c r="C108" s="239"/>
      <c r="D108" s="239"/>
      <c r="E108" s="240"/>
      <c r="F108" s="243">
        <f>G107</f>
        <v>18000</v>
      </c>
      <c r="G108" s="244"/>
    </row>
    <row r="109" spans="1:7" x14ac:dyDescent="0.25">
      <c r="A109" s="251" t="s">
        <v>7</v>
      </c>
      <c r="B109" s="252"/>
      <c r="C109" s="253" t="s">
        <v>1217</v>
      </c>
      <c r="D109" s="254"/>
      <c r="E109" s="221" t="s">
        <v>1210</v>
      </c>
      <c r="F109" s="222"/>
      <c r="G109" s="223"/>
    </row>
    <row r="111" spans="1:7" ht="15.75" thickBot="1" x14ac:dyDescent="0.3"/>
    <row r="112" spans="1:7" x14ac:dyDescent="0.25">
      <c r="A112" s="245" t="s">
        <v>8</v>
      </c>
      <c r="B112" s="246"/>
      <c r="C112" s="246"/>
      <c r="D112" s="246"/>
      <c r="E112" s="246"/>
      <c r="F112" s="246"/>
      <c r="G112" s="247"/>
    </row>
    <row r="113" spans="1:7" ht="15.75" thickBot="1" x14ac:dyDescent="0.3">
      <c r="A113" s="248"/>
      <c r="B113" s="249"/>
      <c r="C113" s="249"/>
      <c r="D113" s="249"/>
      <c r="E113" s="249"/>
      <c r="F113" s="249"/>
      <c r="G113" s="250"/>
    </row>
    <row r="114" spans="1:7" ht="16.5" thickBot="1" x14ac:dyDescent="0.3">
      <c r="A114" s="233" t="s">
        <v>68</v>
      </c>
      <c r="B114" s="234"/>
      <c r="C114" s="234"/>
      <c r="D114" s="234"/>
      <c r="E114" s="235"/>
      <c r="F114" s="233" t="s">
        <v>57</v>
      </c>
      <c r="G114" s="235"/>
    </row>
    <row r="115" spans="1:7" ht="16.5" thickBot="1" x14ac:dyDescent="0.3">
      <c r="A115" s="1" t="s">
        <v>2</v>
      </c>
      <c r="B115" s="233" t="s">
        <v>193</v>
      </c>
      <c r="C115" s="234"/>
      <c r="D115" s="234"/>
      <c r="E115" s="235"/>
      <c r="F115" s="236" t="s">
        <v>166</v>
      </c>
      <c r="G115" s="237"/>
    </row>
    <row r="116" spans="1:7" ht="15.75" x14ac:dyDescent="0.25">
      <c r="A116" s="2" t="s">
        <v>3</v>
      </c>
      <c r="B116" s="3" t="s">
        <v>11</v>
      </c>
      <c r="C116" s="3" t="s">
        <v>0</v>
      </c>
      <c r="D116" s="3" t="s">
        <v>4</v>
      </c>
      <c r="E116" s="3" t="s">
        <v>6</v>
      </c>
      <c r="F116" s="3" t="s">
        <v>12</v>
      </c>
      <c r="G116" s="3" t="s">
        <v>5</v>
      </c>
    </row>
    <row r="117" spans="1:7" x14ac:dyDescent="0.25">
      <c r="A117" s="46">
        <v>933036</v>
      </c>
      <c r="B117" s="47">
        <v>43655</v>
      </c>
      <c r="C117" s="46" t="s">
        <v>213</v>
      </c>
      <c r="D117" s="48" t="s">
        <v>214</v>
      </c>
      <c r="E117" s="49" t="s">
        <v>180</v>
      </c>
      <c r="F117" s="50">
        <v>520.08000000000004</v>
      </c>
      <c r="G117" s="50">
        <v>520.08000000000004</v>
      </c>
    </row>
    <row r="118" spans="1:7" x14ac:dyDescent="0.25">
      <c r="A118" s="51">
        <v>2393</v>
      </c>
      <c r="B118" s="47">
        <v>43675</v>
      </c>
      <c r="C118" s="52" t="s">
        <v>82</v>
      </c>
      <c r="D118" s="48" t="s">
        <v>215</v>
      </c>
      <c r="E118" s="49" t="s">
        <v>124</v>
      </c>
      <c r="F118" s="50">
        <v>3000</v>
      </c>
      <c r="G118" s="50">
        <v>3000</v>
      </c>
    </row>
    <row r="119" spans="1:7" x14ac:dyDescent="0.25">
      <c r="A119" s="46">
        <v>1749</v>
      </c>
      <c r="B119" s="47" t="s">
        <v>216</v>
      </c>
      <c r="C119" s="52" t="s">
        <v>30</v>
      </c>
      <c r="D119" s="48" t="s">
        <v>198</v>
      </c>
      <c r="E119" s="49" t="s">
        <v>52</v>
      </c>
      <c r="F119" s="50">
        <v>4500</v>
      </c>
      <c r="G119" s="50">
        <v>4500</v>
      </c>
    </row>
    <row r="120" spans="1:7" x14ac:dyDescent="0.25">
      <c r="A120" s="46">
        <v>1161</v>
      </c>
      <c r="B120" s="47">
        <v>43672</v>
      </c>
      <c r="C120" s="46" t="s">
        <v>199</v>
      </c>
      <c r="D120" s="48" t="s">
        <v>200</v>
      </c>
      <c r="E120" s="49" t="s">
        <v>75</v>
      </c>
      <c r="F120" s="50">
        <v>5000</v>
      </c>
      <c r="G120" s="50">
        <v>5000</v>
      </c>
    </row>
    <row r="121" spans="1:7" x14ac:dyDescent="0.25">
      <c r="A121" s="46">
        <v>1168</v>
      </c>
      <c r="B121" s="47">
        <v>43677</v>
      </c>
      <c r="C121" s="46" t="s">
        <v>21</v>
      </c>
      <c r="D121" s="48" t="s">
        <v>212</v>
      </c>
      <c r="E121" s="49" t="s">
        <v>20</v>
      </c>
      <c r="F121" s="50">
        <v>1965.52</v>
      </c>
      <c r="G121" s="50">
        <v>1965.62</v>
      </c>
    </row>
    <row r="122" spans="1:7" x14ac:dyDescent="0.25">
      <c r="A122" s="46">
        <v>3117185161</v>
      </c>
      <c r="B122" s="47">
        <v>43649</v>
      </c>
      <c r="C122" s="46" t="s">
        <v>217</v>
      </c>
      <c r="D122" s="48" t="s">
        <v>204</v>
      </c>
      <c r="E122" s="49" t="s">
        <v>64</v>
      </c>
      <c r="F122" s="50">
        <v>515.95000000000005</v>
      </c>
      <c r="G122" s="50">
        <v>499.99</v>
      </c>
    </row>
    <row r="123" spans="1:7" x14ac:dyDescent="0.25">
      <c r="A123" s="51">
        <v>6576909850</v>
      </c>
      <c r="B123" s="53">
        <v>43649</v>
      </c>
      <c r="C123" s="51" t="s">
        <v>218</v>
      </c>
      <c r="D123" s="54" t="s">
        <v>204</v>
      </c>
      <c r="E123" s="54" t="s">
        <v>64</v>
      </c>
      <c r="F123" s="55">
        <v>99.49</v>
      </c>
      <c r="G123" s="55">
        <v>99.49</v>
      </c>
    </row>
    <row r="124" spans="1:7" ht="15.75" thickBot="1" x14ac:dyDescent="0.3">
      <c r="A124" s="56"/>
      <c r="B124" s="56"/>
      <c r="C124" s="56"/>
      <c r="D124" s="56"/>
      <c r="E124" s="56"/>
      <c r="F124" s="57">
        <f>SUM(F117:F123)</f>
        <v>15601.04</v>
      </c>
      <c r="G124" s="58">
        <f>SUM(G117:G123)</f>
        <v>15585.18</v>
      </c>
    </row>
    <row r="125" spans="1:7" ht="19.5" thickBot="1" x14ac:dyDescent="0.35">
      <c r="A125" s="238" t="s">
        <v>1</v>
      </c>
      <c r="B125" s="239"/>
      <c r="C125" s="239"/>
      <c r="D125" s="239"/>
      <c r="E125" s="240"/>
      <c r="F125" s="243">
        <f>G124</f>
        <v>15585.18</v>
      </c>
      <c r="G125" s="244"/>
    </row>
    <row r="126" spans="1:7" x14ac:dyDescent="0.25">
      <c r="A126" s="251" t="s">
        <v>7</v>
      </c>
      <c r="B126" s="252"/>
      <c r="C126" s="253" t="s">
        <v>1217</v>
      </c>
      <c r="D126" s="254"/>
      <c r="E126" s="221" t="s">
        <v>1210</v>
      </c>
      <c r="F126" s="222"/>
      <c r="G126" s="223"/>
    </row>
    <row r="129" spans="1:7" ht="15.75" thickBot="1" x14ac:dyDescent="0.3"/>
    <row r="130" spans="1:7" x14ac:dyDescent="0.25">
      <c r="A130" s="245" t="s">
        <v>8</v>
      </c>
      <c r="B130" s="246"/>
      <c r="C130" s="246"/>
      <c r="D130" s="246"/>
      <c r="E130" s="246"/>
      <c r="F130" s="246"/>
      <c r="G130" s="247"/>
    </row>
    <row r="131" spans="1:7" ht="15.75" thickBot="1" x14ac:dyDescent="0.3">
      <c r="A131" s="248"/>
      <c r="B131" s="249"/>
      <c r="C131" s="249"/>
      <c r="D131" s="249"/>
      <c r="E131" s="249"/>
      <c r="F131" s="249"/>
      <c r="G131" s="250"/>
    </row>
    <row r="132" spans="1:7" ht="16.5" thickBot="1" x14ac:dyDescent="0.3">
      <c r="A132" s="233" t="s">
        <v>68</v>
      </c>
      <c r="B132" s="234"/>
      <c r="C132" s="234"/>
      <c r="D132" s="234"/>
      <c r="E132" s="235"/>
      <c r="F132" s="233" t="s">
        <v>57</v>
      </c>
      <c r="G132" s="235"/>
    </row>
    <row r="133" spans="1:7" ht="16.5" thickBot="1" x14ac:dyDescent="0.3">
      <c r="A133" s="1" t="s">
        <v>2</v>
      </c>
      <c r="B133" s="233" t="s">
        <v>193</v>
      </c>
      <c r="C133" s="234"/>
      <c r="D133" s="234"/>
      <c r="E133" s="235"/>
      <c r="F133" s="236" t="s">
        <v>115</v>
      </c>
      <c r="G133" s="237"/>
    </row>
    <row r="134" spans="1:7" ht="15.75" x14ac:dyDescent="0.25">
      <c r="A134" s="2" t="s">
        <v>3</v>
      </c>
      <c r="B134" s="3" t="s">
        <v>11</v>
      </c>
      <c r="C134" s="3" t="s">
        <v>0</v>
      </c>
      <c r="D134" s="3" t="s">
        <v>4</v>
      </c>
      <c r="E134" s="3" t="s">
        <v>6</v>
      </c>
      <c r="F134" s="3" t="s">
        <v>12</v>
      </c>
      <c r="G134" s="3" t="s">
        <v>5</v>
      </c>
    </row>
    <row r="135" spans="1:7" x14ac:dyDescent="0.25">
      <c r="A135" s="51">
        <v>2458</v>
      </c>
      <c r="B135" s="47">
        <v>43707</v>
      </c>
      <c r="C135" s="52" t="s">
        <v>82</v>
      </c>
      <c r="D135" s="48" t="s">
        <v>215</v>
      </c>
      <c r="E135" s="49" t="s">
        <v>219</v>
      </c>
      <c r="F135" s="50">
        <v>3000</v>
      </c>
      <c r="G135" s="50">
        <v>3000</v>
      </c>
    </row>
    <row r="136" spans="1:7" x14ac:dyDescent="0.25">
      <c r="A136" s="46">
        <v>1762</v>
      </c>
      <c r="B136" s="47">
        <v>43707</v>
      </c>
      <c r="C136" s="52" t="s">
        <v>30</v>
      </c>
      <c r="D136" s="48" t="s">
        <v>198</v>
      </c>
      <c r="E136" s="49" t="s">
        <v>52</v>
      </c>
      <c r="F136" s="50">
        <v>4500</v>
      </c>
      <c r="G136" s="50">
        <v>4500</v>
      </c>
    </row>
    <row r="137" spans="1:7" x14ac:dyDescent="0.25">
      <c r="A137" s="46">
        <v>1171</v>
      </c>
      <c r="B137" s="47">
        <v>43707</v>
      </c>
      <c r="C137" s="46" t="s">
        <v>199</v>
      </c>
      <c r="D137" s="48" t="s">
        <v>200</v>
      </c>
      <c r="E137" s="49" t="s">
        <v>75</v>
      </c>
      <c r="F137" s="50">
        <v>5000</v>
      </c>
      <c r="G137" s="50">
        <v>5000</v>
      </c>
    </row>
    <row r="138" spans="1:7" x14ac:dyDescent="0.25">
      <c r="A138" s="46">
        <v>1168</v>
      </c>
      <c r="B138" s="47">
        <v>43705</v>
      </c>
      <c r="C138" s="46" t="s">
        <v>21</v>
      </c>
      <c r="D138" s="48" t="s">
        <v>212</v>
      </c>
      <c r="E138" s="49" t="s">
        <v>20</v>
      </c>
      <c r="F138" s="50">
        <v>1814.04</v>
      </c>
      <c r="G138" s="50">
        <v>1814.04</v>
      </c>
    </row>
    <row r="139" spans="1:7" x14ac:dyDescent="0.25">
      <c r="A139" s="51">
        <v>43</v>
      </c>
      <c r="B139" s="59">
        <v>43706</v>
      </c>
      <c r="C139" s="51" t="s">
        <v>220</v>
      </c>
      <c r="D139" s="60" t="s">
        <v>195</v>
      </c>
      <c r="E139" s="54" t="s">
        <v>124</v>
      </c>
      <c r="F139" s="55">
        <v>3500</v>
      </c>
      <c r="G139" s="55">
        <v>3500</v>
      </c>
    </row>
    <row r="140" spans="1:7" ht="15.75" thickBot="1" x14ac:dyDescent="0.3">
      <c r="A140" s="56"/>
      <c r="B140" s="56"/>
      <c r="C140" s="56"/>
      <c r="D140" s="56"/>
      <c r="E140" s="56"/>
      <c r="F140" s="57"/>
      <c r="G140" s="58"/>
    </row>
    <row r="141" spans="1:7" ht="19.5" thickBot="1" x14ac:dyDescent="0.35">
      <c r="A141" s="238" t="s">
        <v>1</v>
      </c>
      <c r="B141" s="239"/>
      <c r="C141" s="239"/>
      <c r="D141" s="239"/>
      <c r="E141" s="240"/>
      <c r="F141" s="243">
        <v>17814.04</v>
      </c>
      <c r="G141" s="244"/>
    </row>
    <row r="142" spans="1:7" x14ac:dyDescent="0.25">
      <c r="A142" s="251" t="s">
        <v>7</v>
      </c>
      <c r="B142" s="252"/>
      <c r="C142" s="253" t="s">
        <v>1217</v>
      </c>
      <c r="D142" s="254"/>
      <c r="E142" s="221" t="s">
        <v>1210</v>
      </c>
      <c r="F142" s="222"/>
      <c r="G142" s="223"/>
    </row>
    <row r="145" spans="1:7" ht="15.75" thickBot="1" x14ac:dyDescent="0.3"/>
    <row r="146" spans="1:7" x14ac:dyDescent="0.25">
      <c r="A146" s="245" t="s">
        <v>8</v>
      </c>
      <c r="B146" s="246"/>
      <c r="C146" s="246"/>
      <c r="D146" s="246"/>
      <c r="E146" s="246"/>
      <c r="F146" s="246"/>
      <c r="G146" s="247"/>
    </row>
    <row r="147" spans="1:7" ht="15.75" thickBot="1" x14ac:dyDescent="0.3">
      <c r="A147" s="248"/>
      <c r="B147" s="249"/>
      <c r="C147" s="249"/>
      <c r="D147" s="249"/>
      <c r="E147" s="249"/>
      <c r="F147" s="249"/>
      <c r="G147" s="250"/>
    </row>
    <row r="148" spans="1:7" ht="16.5" thickBot="1" x14ac:dyDescent="0.3">
      <c r="A148" s="233" t="s">
        <v>68</v>
      </c>
      <c r="B148" s="234"/>
      <c r="C148" s="234"/>
      <c r="D148" s="234"/>
      <c r="E148" s="235"/>
      <c r="F148" s="233" t="s">
        <v>57</v>
      </c>
      <c r="G148" s="235"/>
    </row>
    <row r="149" spans="1:7" ht="16.5" thickBot="1" x14ac:dyDescent="0.3">
      <c r="A149" s="1" t="s">
        <v>2</v>
      </c>
      <c r="B149" s="233" t="s">
        <v>193</v>
      </c>
      <c r="C149" s="234"/>
      <c r="D149" s="234"/>
      <c r="E149" s="235"/>
      <c r="F149" s="236" t="s">
        <v>126</v>
      </c>
      <c r="G149" s="237"/>
    </row>
    <row r="150" spans="1:7" ht="15.75" x14ac:dyDescent="0.25">
      <c r="A150" s="2" t="s">
        <v>3</v>
      </c>
      <c r="B150" s="3" t="s">
        <v>11</v>
      </c>
      <c r="C150" s="3" t="s">
        <v>0</v>
      </c>
      <c r="D150" s="3" t="s">
        <v>4</v>
      </c>
      <c r="E150" s="3" t="s">
        <v>6</v>
      </c>
      <c r="F150" s="3" t="s">
        <v>12</v>
      </c>
      <c r="G150" s="3" t="s">
        <v>5</v>
      </c>
    </row>
    <row r="151" spans="1:7" x14ac:dyDescent="0.25">
      <c r="A151" s="46">
        <v>961660</v>
      </c>
      <c r="B151" s="47">
        <v>43726</v>
      </c>
      <c r="C151" s="46" t="s">
        <v>213</v>
      </c>
      <c r="D151" s="48" t="s">
        <v>214</v>
      </c>
      <c r="E151" s="49" t="s">
        <v>180</v>
      </c>
      <c r="F151" s="50">
        <v>494.27</v>
      </c>
      <c r="G151" s="50">
        <v>494.27</v>
      </c>
    </row>
    <row r="152" spans="1:7" x14ac:dyDescent="0.25">
      <c r="A152" s="51">
        <v>2522</v>
      </c>
      <c r="B152" s="47">
        <v>43737</v>
      </c>
      <c r="C152" s="52" t="s">
        <v>82</v>
      </c>
      <c r="D152" s="48" t="s">
        <v>215</v>
      </c>
      <c r="E152" s="49" t="s">
        <v>221</v>
      </c>
      <c r="F152" s="50">
        <v>3000</v>
      </c>
      <c r="G152" s="50">
        <v>3000</v>
      </c>
    </row>
    <row r="153" spans="1:7" x14ac:dyDescent="0.25">
      <c r="A153" s="46">
        <v>1774</v>
      </c>
      <c r="B153" s="47">
        <v>43738</v>
      </c>
      <c r="C153" s="52" t="s">
        <v>30</v>
      </c>
      <c r="D153" s="48" t="s">
        <v>198</v>
      </c>
      <c r="E153" s="49" t="s">
        <v>52</v>
      </c>
      <c r="F153" s="50">
        <v>4500</v>
      </c>
      <c r="G153" s="50">
        <v>4500</v>
      </c>
    </row>
    <row r="154" spans="1:7" x14ac:dyDescent="0.25">
      <c r="A154" s="46">
        <v>1180</v>
      </c>
      <c r="B154" s="47">
        <v>43735</v>
      </c>
      <c r="C154" s="46" t="s">
        <v>199</v>
      </c>
      <c r="D154" s="48" t="s">
        <v>200</v>
      </c>
      <c r="E154" s="49" t="s">
        <v>75</v>
      </c>
      <c r="F154" s="50">
        <v>5000</v>
      </c>
      <c r="G154" s="50">
        <v>5000</v>
      </c>
    </row>
    <row r="155" spans="1:7" x14ac:dyDescent="0.25">
      <c r="A155" s="46">
        <v>1337</v>
      </c>
      <c r="B155" s="47">
        <v>43735</v>
      </c>
      <c r="C155" s="46" t="s">
        <v>21</v>
      </c>
      <c r="D155" s="48" t="s">
        <v>212</v>
      </c>
      <c r="E155" s="49" t="s">
        <v>20</v>
      </c>
      <c r="F155" s="50">
        <v>1514.29</v>
      </c>
      <c r="G155" s="50">
        <v>1514.29</v>
      </c>
    </row>
    <row r="156" spans="1:7" x14ac:dyDescent="0.25">
      <c r="A156" s="46">
        <v>8962022130</v>
      </c>
      <c r="B156" s="47">
        <v>43710</v>
      </c>
      <c r="C156" s="46" t="s">
        <v>217</v>
      </c>
      <c r="D156" s="48" t="s">
        <v>204</v>
      </c>
      <c r="E156" s="49" t="s">
        <v>64</v>
      </c>
      <c r="F156" s="50">
        <v>102.27</v>
      </c>
      <c r="G156" s="50">
        <v>99.99</v>
      </c>
    </row>
    <row r="157" spans="1:7" x14ac:dyDescent="0.25">
      <c r="A157" s="51">
        <v>54</v>
      </c>
      <c r="B157" s="59">
        <v>43738</v>
      </c>
      <c r="C157" s="51" t="s">
        <v>222</v>
      </c>
      <c r="D157" s="60" t="s">
        <v>195</v>
      </c>
      <c r="E157" s="54" t="s">
        <v>124</v>
      </c>
      <c r="F157" s="55">
        <v>3200</v>
      </c>
      <c r="G157" s="55">
        <v>3200</v>
      </c>
    </row>
    <row r="158" spans="1:7" ht="15.75" thickBot="1" x14ac:dyDescent="0.3">
      <c r="A158" s="56"/>
      <c r="B158" s="56"/>
      <c r="C158" s="56"/>
      <c r="D158" s="56"/>
      <c r="E158" s="56"/>
      <c r="F158" s="57">
        <f>SUM(F151:F157)</f>
        <v>17810.830000000002</v>
      </c>
      <c r="G158" s="58">
        <f>SUM(G151:G157)</f>
        <v>17808.550000000003</v>
      </c>
    </row>
    <row r="159" spans="1:7" ht="19.5" thickBot="1" x14ac:dyDescent="0.35">
      <c r="A159" s="238" t="s">
        <v>1</v>
      </c>
      <c r="B159" s="239"/>
      <c r="C159" s="239"/>
      <c r="D159" s="239"/>
      <c r="E159" s="240"/>
      <c r="F159" s="243">
        <f>G158</f>
        <v>17808.550000000003</v>
      </c>
      <c r="G159" s="244"/>
    </row>
    <row r="160" spans="1:7" x14ac:dyDescent="0.25">
      <c r="A160" s="251" t="s">
        <v>7</v>
      </c>
      <c r="B160" s="252"/>
      <c r="C160" s="253" t="s">
        <v>1217</v>
      </c>
      <c r="D160" s="254"/>
      <c r="E160" s="221" t="s">
        <v>1210</v>
      </c>
      <c r="F160" s="222"/>
      <c r="G160" s="223"/>
    </row>
    <row r="163" spans="1:7" ht="15.75" thickBot="1" x14ac:dyDescent="0.3"/>
    <row r="164" spans="1:7" x14ac:dyDescent="0.25">
      <c r="A164" s="245" t="s">
        <v>8</v>
      </c>
      <c r="B164" s="246"/>
      <c r="C164" s="246"/>
      <c r="D164" s="246"/>
      <c r="E164" s="246"/>
      <c r="F164" s="246"/>
      <c r="G164" s="247"/>
    </row>
    <row r="165" spans="1:7" ht="15.75" thickBot="1" x14ac:dyDescent="0.3">
      <c r="A165" s="248"/>
      <c r="B165" s="249"/>
      <c r="C165" s="249"/>
      <c r="D165" s="249"/>
      <c r="E165" s="249"/>
      <c r="F165" s="249"/>
      <c r="G165" s="250"/>
    </row>
    <row r="166" spans="1:7" ht="16.5" thickBot="1" x14ac:dyDescent="0.3">
      <c r="A166" s="233" t="s">
        <v>68</v>
      </c>
      <c r="B166" s="234"/>
      <c r="C166" s="234"/>
      <c r="D166" s="234"/>
      <c r="E166" s="235"/>
      <c r="F166" s="233" t="s">
        <v>57</v>
      </c>
      <c r="G166" s="235"/>
    </row>
    <row r="167" spans="1:7" ht="16.5" thickBot="1" x14ac:dyDescent="0.3">
      <c r="A167" s="1" t="s">
        <v>2</v>
      </c>
      <c r="B167" s="233" t="s">
        <v>193</v>
      </c>
      <c r="C167" s="234"/>
      <c r="D167" s="234"/>
      <c r="E167" s="235"/>
      <c r="F167" s="236" t="s">
        <v>15</v>
      </c>
      <c r="G167" s="237"/>
    </row>
    <row r="168" spans="1:7" ht="15.75" x14ac:dyDescent="0.25">
      <c r="A168" s="2" t="s">
        <v>3</v>
      </c>
      <c r="B168" s="3" t="s">
        <v>11</v>
      </c>
      <c r="C168" s="3" t="s">
        <v>0</v>
      </c>
      <c r="D168" s="3" t="s">
        <v>4</v>
      </c>
      <c r="E168" s="3" t="s">
        <v>6</v>
      </c>
      <c r="F168" s="3" t="s">
        <v>12</v>
      </c>
      <c r="G168" s="3" t="s">
        <v>5</v>
      </c>
    </row>
    <row r="169" spans="1:7" x14ac:dyDescent="0.25">
      <c r="A169" s="51">
        <v>2582</v>
      </c>
      <c r="B169" s="47">
        <v>43768</v>
      </c>
      <c r="C169" s="52" t="s">
        <v>82</v>
      </c>
      <c r="D169" s="48" t="s">
        <v>215</v>
      </c>
      <c r="E169" s="49" t="s">
        <v>219</v>
      </c>
      <c r="F169" s="50">
        <v>3000</v>
      </c>
      <c r="G169" s="50">
        <v>2677.35</v>
      </c>
    </row>
    <row r="170" spans="1:7" x14ac:dyDescent="0.25">
      <c r="A170" s="46">
        <v>1785</v>
      </c>
      <c r="B170" s="47">
        <v>43769</v>
      </c>
      <c r="C170" s="52" t="s">
        <v>30</v>
      </c>
      <c r="D170" s="48" t="s">
        <v>198</v>
      </c>
      <c r="E170" s="49" t="s">
        <v>52</v>
      </c>
      <c r="F170" s="50">
        <v>4500</v>
      </c>
      <c r="G170" s="50">
        <v>4500</v>
      </c>
    </row>
    <row r="171" spans="1:7" x14ac:dyDescent="0.25">
      <c r="A171" s="46">
        <v>1188</v>
      </c>
      <c r="B171" s="47">
        <v>43767</v>
      </c>
      <c r="C171" s="46" t="s">
        <v>199</v>
      </c>
      <c r="D171" s="48" t="s">
        <v>200</v>
      </c>
      <c r="E171" s="49" t="s">
        <v>75</v>
      </c>
      <c r="F171" s="50">
        <v>5000</v>
      </c>
      <c r="G171" s="50">
        <v>5000</v>
      </c>
    </row>
    <row r="172" spans="1:7" x14ac:dyDescent="0.25">
      <c r="A172" s="46">
        <v>1421</v>
      </c>
      <c r="B172" s="47">
        <v>43769</v>
      </c>
      <c r="C172" s="46" t="s">
        <v>21</v>
      </c>
      <c r="D172" s="48" t="s">
        <v>212</v>
      </c>
      <c r="E172" s="49" t="s">
        <v>20</v>
      </c>
      <c r="F172" s="50">
        <v>2222.66</v>
      </c>
      <c r="G172" s="50">
        <v>2222.66</v>
      </c>
    </row>
    <row r="173" spans="1:7" x14ac:dyDescent="0.25">
      <c r="A173" s="46">
        <v>67</v>
      </c>
      <c r="B173" s="47">
        <v>43769</v>
      </c>
      <c r="C173" s="46" t="s">
        <v>217</v>
      </c>
      <c r="D173" s="48" t="s">
        <v>223</v>
      </c>
      <c r="E173" s="49" t="s">
        <v>224</v>
      </c>
      <c r="F173" s="50">
        <v>515.95000000000005</v>
      </c>
      <c r="G173" s="50">
        <v>499.99</v>
      </c>
    </row>
    <row r="174" spans="1:7" x14ac:dyDescent="0.25">
      <c r="A174" s="51"/>
      <c r="B174" s="53">
        <v>43649</v>
      </c>
      <c r="C174" s="51" t="s">
        <v>218</v>
      </c>
      <c r="D174" s="54" t="s">
        <v>204</v>
      </c>
      <c r="E174" s="54" t="s">
        <v>64</v>
      </c>
      <c r="F174" s="55">
        <v>99.99</v>
      </c>
      <c r="G174" s="55">
        <v>99.99</v>
      </c>
    </row>
    <row r="175" spans="1:7" ht="15.75" thickBot="1" x14ac:dyDescent="0.3">
      <c r="A175" s="56"/>
      <c r="B175" s="56"/>
      <c r="C175" s="56"/>
      <c r="D175" s="56"/>
      <c r="E175" s="56"/>
      <c r="F175" s="57"/>
      <c r="G175" s="58"/>
    </row>
    <row r="176" spans="1:7" ht="19.5" thickBot="1" x14ac:dyDescent="0.35">
      <c r="A176" s="238" t="s">
        <v>1</v>
      </c>
      <c r="B176" s="239"/>
      <c r="C176" s="239"/>
      <c r="D176" s="239"/>
      <c r="E176" s="240"/>
      <c r="F176" s="243">
        <v>18000</v>
      </c>
      <c r="G176" s="244"/>
    </row>
    <row r="177" spans="1:7" x14ac:dyDescent="0.25">
      <c r="A177" s="251" t="s">
        <v>7</v>
      </c>
      <c r="B177" s="252"/>
      <c r="C177" s="253" t="s">
        <v>1217</v>
      </c>
      <c r="D177" s="254"/>
      <c r="E177" s="221" t="s">
        <v>1210</v>
      </c>
      <c r="F177" s="222"/>
      <c r="G177" s="223"/>
    </row>
    <row r="180" spans="1:7" ht="15.75" thickBot="1" x14ac:dyDescent="0.3"/>
    <row r="181" spans="1:7" x14ac:dyDescent="0.25">
      <c r="A181" s="245" t="s">
        <v>8</v>
      </c>
      <c r="B181" s="246"/>
      <c r="C181" s="246"/>
      <c r="D181" s="246"/>
      <c r="E181" s="246"/>
      <c r="F181" s="246"/>
      <c r="G181" s="247"/>
    </row>
    <row r="182" spans="1:7" ht="15.75" thickBot="1" x14ac:dyDescent="0.3">
      <c r="A182" s="248"/>
      <c r="B182" s="249"/>
      <c r="C182" s="249"/>
      <c r="D182" s="249"/>
      <c r="E182" s="249"/>
      <c r="F182" s="249"/>
      <c r="G182" s="250"/>
    </row>
    <row r="183" spans="1:7" ht="16.5" thickBot="1" x14ac:dyDescent="0.3">
      <c r="A183" s="233" t="s">
        <v>68</v>
      </c>
      <c r="B183" s="234"/>
      <c r="C183" s="234"/>
      <c r="D183" s="234"/>
      <c r="E183" s="235"/>
      <c r="F183" s="233" t="s">
        <v>57</v>
      </c>
      <c r="G183" s="235"/>
    </row>
    <row r="184" spans="1:7" ht="16.5" thickBot="1" x14ac:dyDescent="0.3">
      <c r="A184" s="1" t="s">
        <v>2</v>
      </c>
      <c r="B184" s="233" t="s">
        <v>193</v>
      </c>
      <c r="C184" s="234"/>
      <c r="D184" s="234"/>
      <c r="E184" s="235"/>
      <c r="F184" s="236" t="s">
        <v>133</v>
      </c>
      <c r="G184" s="237"/>
    </row>
    <row r="185" spans="1:7" ht="15.75" x14ac:dyDescent="0.25">
      <c r="A185" s="2" t="s">
        <v>3</v>
      </c>
      <c r="B185" s="3" t="s">
        <v>11</v>
      </c>
      <c r="C185" s="3" t="s">
        <v>0</v>
      </c>
      <c r="D185" s="3" t="s">
        <v>4</v>
      </c>
      <c r="E185" s="3" t="s">
        <v>6</v>
      </c>
      <c r="F185" s="3" t="s">
        <v>12</v>
      </c>
      <c r="G185" s="3" t="s">
        <v>5</v>
      </c>
    </row>
    <row r="186" spans="1:7" x14ac:dyDescent="0.25">
      <c r="A186" s="46">
        <v>989784</v>
      </c>
      <c r="B186" s="47">
        <v>43795</v>
      </c>
      <c r="C186" s="46" t="s">
        <v>213</v>
      </c>
      <c r="D186" s="48" t="s">
        <v>214</v>
      </c>
      <c r="E186" s="49" t="s">
        <v>180</v>
      </c>
      <c r="F186" s="50">
        <v>461.75</v>
      </c>
      <c r="G186" s="50">
        <v>274.33999999999997</v>
      </c>
    </row>
    <row r="187" spans="1:7" x14ac:dyDescent="0.25">
      <c r="A187" s="51">
        <v>2628</v>
      </c>
      <c r="B187" s="47">
        <v>43796</v>
      </c>
      <c r="C187" s="52" t="s">
        <v>82</v>
      </c>
      <c r="D187" s="48" t="s">
        <v>215</v>
      </c>
      <c r="E187" s="49" t="s">
        <v>225</v>
      </c>
      <c r="F187" s="50">
        <v>3000</v>
      </c>
      <c r="G187" s="50">
        <v>3000</v>
      </c>
    </row>
    <row r="188" spans="1:7" x14ac:dyDescent="0.25">
      <c r="A188" s="46">
        <v>1797</v>
      </c>
      <c r="B188" s="47">
        <v>43795</v>
      </c>
      <c r="C188" s="52" t="s">
        <v>30</v>
      </c>
      <c r="D188" s="48" t="s">
        <v>198</v>
      </c>
      <c r="E188" s="49" t="s">
        <v>52</v>
      </c>
      <c r="F188" s="50">
        <v>4500</v>
      </c>
      <c r="G188" s="50">
        <v>4500</v>
      </c>
    </row>
    <row r="189" spans="1:7" x14ac:dyDescent="0.25">
      <c r="A189" s="46">
        <v>1197</v>
      </c>
      <c r="B189" s="47">
        <v>43795</v>
      </c>
      <c r="C189" s="46" t="s">
        <v>199</v>
      </c>
      <c r="D189" s="48" t="s">
        <v>200</v>
      </c>
      <c r="E189" s="49" t="s">
        <v>75</v>
      </c>
      <c r="F189" s="50">
        <v>5000</v>
      </c>
      <c r="G189" s="50">
        <v>5000</v>
      </c>
    </row>
    <row r="190" spans="1:7" x14ac:dyDescent="0.25">
      <c r="A190" s="46">
        <v>1494</v>
      </c>
      <c r="B190" s="47">
        <v>43797</v>
      </c>
      <c r="C190" s="46" t="s">
        <v>21</v>
      </c>
      <c r="D190" s="48" t="s">
        <v>212</v>
      </c>
      <c r="E190" s="49" t="s">
        <v>20</v>
      </c>
      <c r="F190" s="50">
        <v>1625.67</v>
      </c>
      <c r="G190" s="50">
        <v>1625.67</v>
      </c>
    </row>
    <row r="191" spans="1:7" x14ac:dyDescent="0.25">
      <c r="A191" s="46">
        <v>77</v>
      </c>
      <c r="B191" s="47">
        <v>43797</v>
      </c>
      <c r="C191" s="46" t="s">
        <v>217</v>
      </c>
      <c r="D191" s="48" t="s">
        <v>223</v>
      </c>
      <c r="E191" s="49" t="s">
        <v>124</v>
      </c>
      <c r="F191" s="50">
        <v>3500</v>
      </c>
      <c r="G191" s="50">
        <v>3500</v>
      </c>
    </row>
    <row r="192" spans="1:7" x14ac:dyDescent="0.25">
      <c r="A192" s="51">
        <v>9343392370</v>
      </c>
      <c r="B192" s="53">
        <v>43774</v>
      </c>
      <c r="C192" s="51" t="s">
        <v>218</v>
      </c>
      <c r="D192" s="54" t="s">
        <v>204</v>
      </c>
      <c r="E192" s="54" t="s">
        <v>64</v>
      </c>
      <c r="F192" s="55">
        <v>99.99</v>
      </c>
      <c r="G192" s="55">
        <v>99.99</v>
      </c>
    </row>
    <row r="193" spans="1:7" ht="15.75" thickBot="1" x14ac:dyDescent="0.3">
      <c r="A193" s="56"/>
      <c r="B193" s="56"/>
      <c r="C193" s="56"/>
      <c r="D193" s="56"/>
      <c r="E193" s="56"/>
      <c r="F193" s="57"/>
      <c r="G193" s="58"/>
    </row>
    <row r="194" spans="1:7" ht="19.5" thickBot="1" x14ac:dyDescent="0.35">
      <c r="A194" s="238" t="s">
        <v>1</v>
      </c>
      <c r="B194" s="239"/>
      <c r="C194" s="239"/>
      <c r="D194" s="239"/>
      <c r="E194" s="240"/>
      <c r="F194" s="243">
        <v>18000</v>
      </c>
      <c r="G194" s="244"/>
    </row>
    <row r="195" spans="1:7" x14ac:dyDescent="0.25">
      <c r="A195" s="251" t="s">
        <v>7</v>
      </c>
      <c r="B195" s="252"/>
      <c r="C195" s="253" t="s">
        <v>1217</v>
      </c>
      <c r="D195" s="254"/>
      <c r="E195" s="221" t="s">
        <v>1210</v>
      </c>
      <c r="F195" s="222"/>
      <c r="G195" s="223"/>
    </row>
    <row r="196" spans="1:7" ht="15.75" thickBot="1" x14ac:dyDescent="0.3"/>
    <row r="197" spans="1:7" x14ac:dyDescent="0.25">
      <c r="A197" s="245" t="s">
        <v>8</v>
      </c>
      <c r="B197" s="246"/>
      <c r="C197" s="246"/>
      <c r="D197" s="246"/>
      <c r="E197" s="246"/>
      <c r="F197" s="246"/>
      <c r="G197" s="247"/>
    </row>
    <row r="198" spans="1:7" ht="15.75" thickBot="1" x14ac:dyDescent="0.3">
      <c r="A198" s="248"/>
      <c r="B198" s="249"/>
      <c r="C198" s="249"/>
      <c r="D198" s="249"/>
      <c r="E198" s="249"/>
      <c r="F198" s="249"/>
      <c r="G198" s="250"/>
    </row>
    <row r="199" spans="1:7" ht="16.5" thickBot="1" x14ac:dyDescent="0.3">
      <c r="A199" s="233" t="s">
        <v>68</v>
      </c>
      <c r="B199" s="234"/>
      <c r="C199" s="234"/>
      <c r="D199" s="234"/>
      <c r="E199" s="235"/>
      <c r="F199" s="233" t="s">
        <v>57</v>
      </c>
      <c r="G199" s="235"/>
    </row>
    <row r="200" spans="1:7" ht="16.5" thickBot="1" x14ac:dyDescent="0.3">
      <c r="A200" s="1" t="s">
        <v>2</v>
      </c>
      <c r="B200" s="233" t="s">
        <v>193</v>
      </c>
      <c r="C200" s="234"/>
      <c r="D200" s="234"/>
      <c r="E200" s="235"/>
      <c r="F200" s="236" t="s">
        <v>16</v>
      </c>
      <c r="G200" s="237"/>
    </row>
    <row r="201" spans="1:7" ht="15.75" x14ac:dyDescent="0.25">
      <c r="A201" s="2" t="s">
        <v>3</v>
      </c>
      <c r="B201" s="3" t="s">
        <v>11</v>
      </c>
      <c r="C201" s="3" t="s">
        <v>0</v>
      </c>
      <c r="D201" s="3" t="s">
        <v>4</v>
      </c>
      <c r="E201" s="3" t="s">
        <v>6</v>
      </c>
      <c r="F201" s="3" t="s">
        <v>12</v>
      </c>
      <c r="G201" s="3" t="s">
        <v>5</v>
      </c>
    </row>
    <row r="202" spans="1:7" x14ac:dyDescent="0.25">
      <c r="A202" s="51">
        <v>2679</v>
      </c>
      <c r="B202" s="47">
        <v>43811</v>
      </c>
      <c r="C202" s="52" t="s">
        <v>82</v>
      </c>
      <c r="D202" s="48" t="s">
        <v>215</v>
      </c>
      <c r="E202" s="49" t="s">
        <v>124</v>
      </c>
      <c r="F202" s="50">
        <v>3000</v>
      </c>
      <c r="G202" s="50">
        <v>3000</v>
      </c>
    </row>
    <row r="203" spans="1:7" x14ac:dyDescent="0.25">
      <c r="A203" s="46">
        <v>1803</v>
      </c>
      <c r="B203" s="47">
        <v>43811</v>
      </c>
      <c r="C203" s="52" t="s">
        <v>30</v>
      </c>
      <c r="D203" s="48" t="s">
        <v>198</v>
      </c>
      <c r="E203" s="49" t="s">
        <v>52</v>
      </c>
      <c r="F203" s="50">
        <v>4500</v>
      </c>
      <c r="G203" s="50">
        <v>4500</v>
      </c>
    </row>
    <row r="204" spans="1:7" x14ac:dyDescent="0.25">
      <c r="A204" s="46">
        <v>1203</v>
      </c>
      <c r="B204" s="47">
        <v>43809</v>
      </c>
      <c r="C204" s="46" t="s">
        <v>199</v>
      </c>
      <c r="D204" s="48" t="s">
        <v>200</v>
      </c>
      <c r="E204" s="49" t="s">
        <v>75</v>
      </c>
      <c r="F204" s="50">
        <v>5000</v>
      </c>
      <c r="G204" s="50">
        <v>5000</v>
      </c>
    </row>
    <row r="205" spans="1:7" x14ac:dyDescent="0.25">
      <c r="A205" s="46">
        <v>1546</v>
      </c>
      <c r="B205" s="47">
        <v>43811</v>
      </c>
      <c r="C205" s="46" t="s">
        <v>21</v>
      </c>
      <c r="D205" s="48" t="s">
        <v>212</v>
      </c>
      <c r="E205" s="49" t="s">
        <v>20</v>
      </c>
      <c r="F205" s="50">
        <v>1236.99</v>
      </c>
      <c r="G205" s="50">
        <v>1236.99</v>
      </c>
    </row>
    <row r="206" spans="1:7" x14ac:dyDescent="0.25">
      <c r="A206" s="51">
        <v>88</v>
      </c>
      <c r="B206" s="59">
        <v>43811</v>
      </c>
      <c r="C206" s="51" t="s">
        <v>226</v>
      </c>
      <c r="D206" s="60" t="s">
        <v>227</v>
      </c>
      <c r="E206" s="54" t="s">
        <v>224</v>
      </c>
      <c r="F206" s="55">
        <v>3500</v>
      </c>
      <c r="G206" s="55">
        <v>3500</v>
      </c>
    </row>
    <row r="207" spans="1:7" ht="15.75" thickBot="1" x14ac:dyDescent="0.3">
      <c r="A207" s="56"/>
      <c r="B207" s="56"/>
      <c r="C207" s="56"/>
      <c r="D207" s="56"/>
      <c r="E207" s="56"/>
      <c r="F207" s="57">
        <f>SUM(F202:F206)</f>
        <v>17236.989999999998</v>
      </c>
      <c r="G207" s="58">
        <f>SUM(G202:G206)</f>
        <v>17236.989999999998</v>
      </c>
    </row>
    <row r="208" spans="1:7" ht="19.5" thickBot="1" x14ac:dyDescent="0.35">
      <c r="A208" s="238" t="s">
        <v>1</v>
      </c>
      <c r="B208" s="239"/>
      <c r="C208" s="239"/>
      <c r="D208" s="239"/>
      <c r="E208" s="240"/>
      <c r="F208" s="243">
        <f>G207</f>
        <v>17236.989999999998</v>
      </c>
      <c r="G208" s="244"/>
    </row>
    <row r="209" spans="1:7" x14ac:dyDescent="0.25">
      <c r="A209" s="251" t="s">
        <v>7</v>
      </c>
      <c r="B209" s="252"/>
      <c r="C209" s="253" t="s">
        <v>1217</v>
      </c>
      <c r="D209" s="254"/>
      <c r="E209" s="221" t="s">
        <v>1210</v>
      </c>
      <c r="F209" s="222"/>
      <c r="G209" s="223"/>
    </row>
  </sheetData>
  <mergeCells count="108">
    <mergeCell ref="A209:B209"/>
    <mergeCell ref="C209:D209"/>
    <mergeCell ref="A195:B195"/>
    <mergeCell ref="C195:D195"/>
    <mergeCell ref="A177:B177"/>
    <mergeCell ref="C177:D177"/>
    <mergeCell ref="A114:E114"/>
    <mergeCell ref="A148:E148"/>
    <mergeCell ref="A183:E183"/>
    <mergeCell ref="B200:E200"/>
    <mergeCell ref="A19:E19"/>
    <mergeCell ref="F19:G19"/>
    <mergeCell ref="A4:G5"/>
    <mergeCell ref="A6:E6"/>
    <mergeCell ref="F6:G6"/>
    <mergeCell ref="B7:E7"/>
    <mergeCell ref="F7:G7"/>
    <mergeCell ref="A44:E44"/>
    <mergeCell ref="F44:G44"/>
    <mergeCell ref="A20:B20"/>
    <mergeCell ref="C20:D20"/>
    <mergeCell ref="A24:G25"/>
    <mergeCell ref="A26:E26"/>
    <mergeCell ref="F26:G26"/>
    <mergeCell ref="B27:E27"/>
    <mergeCell ref="F27:G27"/>
    <mergeCell ref="A39:E39"/>
    <mergeCell ref="F39:G39"/>
    <mergeCell ref="A40:B40"/>
    <mergeCell ref="C40:D40"/>
    <mergeCell ref="A42:G43"/>
    <mergeCell ref="B45:E45"/>
    <mergeCell ref="F45:G45"/>
    <mergeCell ref="A57:E57"/>
    <mergeCell ref="F57:G57"/>
    <mergeCell ref="A58:B58"/>
    <mergeCell ref="C58:D58"/>
    <mergeCell ref="B81:E81"/>
    <mergeCell ref="F81:G81"/>
    <mergeCell ref="A60:G61"/>
    <mergeCell ref="A62:E62"/>
    <mergeCell ref="F62:G62"/>
    <mergeCell ref="B63:E63"/>
    <mergeCell ref="F63:G63"/>
    <mergeCell ref="A75:E75"/>
    <mergeCell ref="F75:G75"/>
    <mergeCell ref="A76:B76"/>
    <mergeCell ref="C76:D76"/>
    <mergeCell ref="A78:G79"/>
    <mergeCell ref="A80:E80"/>
    <mergeCell ref="F80:G80"/>
    <mergeCell ref="F114:G114"/>
    <mergeCell ref="A91:E91"/>
    <mergeCell ref="F91:G91"/>
    <mergeCell ref="A92:B92"/>
    <mergeCell ref="C92:D92"/>
    <mergeCell ref="A95:G96"/>
    <mergeCell ref="A97:E97"/>
    <mergeCell ref="F97:G97"/>
    <mergeCell ref="B98:E98"/>
    <mergeCell ref="F98:G98"/>
    <mergeCell ref="A108:E108"/>
    <mergeCell ref="F108:G108"/>
    <mergeCell ref="A112:G113"/>
    <mergeCell ref="A109:B109"/>
    <mergeCell ref="C109:D109"/>
    <mergeCell ref="F148:G148"/>
    <mergeCell ref="B115:E115"/>
    <mergeCell ref="F115:G115"/>
    <mergeCell ref="A125:E125"/>
    <mergeCell ref="F125:G125"/>
    <mergeCell ref="A130:G131"/>
    <mergeCell ref="A132:E132"/>
    <mergeCell ref="F132:G132"/>
    <mergeCell ref="B133:E133"/>
    <mergeCell ref="F133:G133"/>
    <mergeCell ref="A141:E141"/>
    <mergeCell ref="F141:G141"/>
    <mergeCell ref="A146:G147"/>
    <mergeCell ref="A142:B142"/>
    <mergeCell ref="C142:D142"/>
    <mergeCell ref="A126:B126"/>
    <mergeCell ref="C126:D126"/>
    <mergeCell ref="F183:G183"/>
    <mergeCell ref="B149:E149"/>
    <mergeCell ref="F149:G149"/>
    <mergeCell ref="A159:E159"/>
    <mergeCell ref="F159:G159"/>
    <mergeCell ref="A164:G165"/>
    <mergeCell ref="A166:E166"/>
    <mergeCell ref="F166:G166"/>
    <mergeCell ref="B167:E167"/>
    <mergeCell ref="F167:G167"/>
    <mergeCell ref="A176:E176"/>
    <mergeCell ref="F176:G176"/>
    <mergeCell ref="A181:G182"/>
    <mergeCell ref="A160:B160"/>
    <mergeCell ref="C160:D160"/>
    <mergeCell ref="F200:G200"/>
    <mergeCell ref="A208:E208"/>
    <mergeCell ref="F208:G208"/>
    <mergeCell ref="B184:E184"/>
    <mergeCell ref="F184:G184"/>
    <mergeCell ref="A194:E194"/>
    <mergeCell ref="F194:G194"/>
    <mergeCell ref="A197:G198"/>
    <mergeCell ref="A199:E199"/>
    <mergeCell ref="F199:G199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3:G214"/>
  <sheetViews>
    <sheetView topLeftCell="A16" workbookViewId="0">
      <selection activeCell="A40" sqref="A40:XFD40"/>
    </sheetView>
  </sheetViews>
  <sheetFormatPr defaultRowHeight="15" x14ac:dyDescent="0.25"/>
  <cols>
    <col min="1" max="1" width="18.140625" style="149" customWidth="1"/>
    <col min="2" max="2" width="12.7109375" customWidth="1"/>
    <col min="3" max="3" width="20.85546875" customWidth="1"/>
    <col min="4" max="4" width="36.28515625" customWidth="1"/>
    <col min="5" max="5" width="38.5703125" customWidth="1"/>
    <col min="6" max="6" width="27.42578125" customWidth="1"/>
    <col min="7" max="7" width="20.140625" customWidth="1"/>
  </cols>
  <sheetData>
    <row r="3" spans="1:7" ht="13.5" customHeight="1" thickBot="1" x14ac:dyDescent="0.3"/>
    <row r="4" spans="1:7" x14ac:dyDescent="0.25">
      <c r="A4" s="245" t="s">
        <v>8</v>
      </c>
      <c r="B4" s="246"/>
      <c r="C4" s="246"/>
      <c r="D4" s="246"/>
      <c r="E4" s="246"/>
      <c r="F4" s="246"/>
      <c r="G4" s="247"/>
    </row>
    <row r="5" spans="1:7" ht="26.25" customHeight="1" thickBot="1" x14ac:dyDescent="0.3">
      <c r="A5" s="248"/>
      <c r="B5" s="249"/>
      <c r="C5" s="249"/>
      <c r="D5" s="249"/>
      <c r="E5" s="249"/>
      <c r="F5" s="249"/>
      <c r="G5" s="250"/>
    </row>
    <row r="6" spans="1:7" ht="16.5" thickBot="1" x14ac:dyDescent="0.3">
      <c r="A6" s="233" t="s">
        <v>68</v>
      </c>
      <c r="B6" s="234"/>
      <c r="C6" s="234"/>
      <c r="D6" s="234"/>
      <c r="E6" s="235"/>
      <c r="F6" s="233" t="s">
        <v>57</v>
      </c>
      <c r="G6" s="235"/>
    </row>
    <row r="7" spans="1:7" ht="16.5" thickBot="1" x14ac:dyDescent="0.3">
      <c r="A7" s="225" t="s">
        <v>2</v>
      </c>
      <c r="B7" s="233" t="s">
        <v>248</v>
      </c>
      <c r="C7" s="234"/>
      <c r="D7" s="234"/>
      <c r="E7" s="235"/>
      <c r="F7" s="236" t="s">
        <v>97</v>
      </c>
      <c r="G7" s="237"/>
    </row>
    <row r="8" spans="1:7" ht="15.75" x14ac:dyDescent="0.25">
      <c r="A8" s="226" t="s">
        <v>3</v>
      </c>
      <c r="B8" s="3" t="s">
        <v>11</v>
      </c>
      <c r="C8" s="3" t="s">
        <v>0</v>
      </c>
      <c r="D8" s="3" t="s">
        <v>4</v>
      </c>
      <c r="E8" s="3" t="s">
        <v>6</v>
      </c>
      <c r="F8" s="3" t="s">
        <v>12</v>
      </c>
      <c r="G8" s="3" t="s">
        <v>5</v>
      </c>
    </row>
    <row r="9" spans="1:7" ht="15.75" x14ac:dyDescent="0.25">
      <c r="A9" s="227" t="s">
        <v>41</v>
      </c>
      <c r="B9" s="5">
        <v>43525</v>
      </c>
      <c r="C9" s="6" t="s">
        <v>249</v>
      </c>
      <c r="D9" s="7" t="s">
        <v>250</v>
      </c>
      <c r="E9" s="8" t="s">
        <v>87</v>
      </c>
      <c r="F9" s="9">
        <v>3080</v>
      </c>
      <c r="G9" s="9">
        <v>3080</v>
      </c>
    </row>
    <row r="10" spans="1:7" ht="15.75" x14ac:dyDescent="0.25">
      <c r="A10" s="227">
        <v>49</v>
      </c>
      <c r="B10" s="5">
        <v>43532</v>
      </c>
      <c r="C10" s="6" t="s">
        <v>251</v>
      </c>
      <c r="D10" s="7" t="s">
        <v>252</v>
      </c>
      <c r="E10" s="8" t="s">
        <v>253</v>
      </c>
      <c r="F10" s="9">
        <v>1053</v>
      </c>
      <c r="G10" s="9">
        <v>1053</v>
      </c>
    </row>
    <row r="11" spans="1:7" ht="15.75" x14ac:dyDescent="0.25">
      <c r="A11" s="227">
        <v>2466</v>
      </c>
      <c r="B11" s="5">
        <v>43531</v>
      </c>
      <c r="C11" s="4" t="s">
        <v>112</v>
      </c>
      <c r="D11" s="7" t="s">
        <v>254</v>
      </c>
      <c r="E11" s="8" t="s">
        <v>107</v>
      </c>
      <c r="F11" s="9">
        <v>695.8</v>
      </c>
      <c r="G11" s="9">
        <v>696.8</v>
      </c>
    </row>
    <row r="12" spans="1:7" ht="15.75" x14ac:dyDescent="0.25">
      <c r="A12" s="227">
        <v>1094930</v>
      </c>
      <c r="B12" s="5">
        <v>43531</v>
      </c>
      <c r="C12" s="4" t="s">
        <v>255</v>
      </c>
      <c r="D12" s="7" t="s">
        <v>256</v>
      </c>
      <c r="E12" s="8" t="s">
        <v>257</v>
      </c>
      <c r="F12" s="9">
        <v>2000</v>
      </c>
      <c r="G12" s="9">
        <v>2000</v>
      </c>
    </row>
    <row r="13" spans="1:7" ht="15.75" x14ac:dyDescent="0.25">
      <c r="A13" s="227">
        <v>1068</v>
      </c>
      <c r="B13" s="5">
        <v>43531</v>
      </c>
      <c r="C13" s="4" t="s">
        <v>258</v>
      </c>
      <c r="D13" s="7" t="s">
        <v>259</v>
      </c>
      <c r="E13" s="8" t="s">
        <v>75</v>
      </c>
      <c r="F13" s="9">
        <v>3500</v>
      </c>
      <c r="G13" s="9">
        <v>3500</v>
      </c>
    </row>
    <row r="14" spans="1:7" ht="15.75" x14ac:dyDescent="0.25">
      <c r="A14" s="227">
        <v>1091489</v>
      </c>
      <c r="B14" s="5">
        <v>43523</v>
      </c>
      <c r="C14" s="4" t="s">
        <v>260</v>
      </c>
      <c r="D14" s="7" t="s">
        <v>261</v>
      </c>
      <c r="E14" s="8" t="s">
        <v>262</v>
      </c>
      <c r="F14" s="9">
        <v>3500</v>
      </c>
      <c r="G14" s="9">
        <v>3500</v>
      </c>
    </row>
    <row r="15" spans="1:7" ht="15.75" x14ac:dyDescent="0.25">
      <c r="A15" s="227">
        <v>1564</v>
      </c>
      <c r="B15" s="5">
        <v>43516</v>
      </c>
      <c r="C15" s="4" t="s">
        <v>263</v>
      </c>
      <c r="D15" s="7" t="s">
        <v>264</v>
      </c>
      <c r="E15" s="8" t="s">
        <v>265</v>
      </c>
      <c r="F15" s="9">
        <v>500</v>
      </c>
      <c r="G15" s="9">
        <v>500</v>
      </c>
    </row>
    <row r="16" spans="1:7" ht="15.75" x14ac:dyDescent="0.25">
      <c r="A16" s="227">
        <v>46</v>
      </c>
      <c r="B16" s="5">
        <v>43524</v>
      </c>
      <c r="C16" s="4" t="s">
        <v>65</v>
      </c>
      <c r="D16" s="7" t="s">
        <v>266</v>
      </c>
      <c r="E16" s="8" t="s">
        <v>92</v>
      </c>
      <c r="F16" s="9">
        <v>3500</v>
      </c>
      <c r="G16" s="9">
        <v>3500</v>
      </c>
    </row>
    <row r="17" spans="1:7" ht="15.75" x14ac:dyDescent="0.25">
      <c r="A17" s="227"/>
      <c r="B17" s="5"/>
      <c r="C17" s="4"/>
      <c r="D17" s="7"/>
      <c r="E17" s="8"/>
      <c r="F17" s="9"/>
      <c r="G17" s="9"/>
    </row>
    <row r="18" spans="1:7" ht="15.75" x14ac:dyDescent="0.25">
      <c r="A18" s="228"/>
      <c r="B18" s="11"/>
      <c r="C18" s="10"/>
      <c r="D18" s="13"/>
      <c r="E18" s="13"/>
      <c r="F18" s="12"/>
      <c r="G18" s="12"/>
    </row>
    <row r="19" spans="1:7" ht="16.5" thickBot="1" x14ac:dyDescent="0.3">
      <c r="A19" s="231"/>
      <c r="B19" s="18"/>
      <c r="C19" s="18"/>
      <c r="D19" s="18"/>
      <c r="E19" s="18"/>
      <c r="F19" s="14">
        <f>SUM(F9:F18)</f>
        <v>17828.8</v>
      </c>
      <c r="G19" s="15">
        <f>SUM(G9:G18)</f>
        <v>17829.8</v>
      </c>
    </row>
    <row r="20" spans="1:7" ht="19.5" thickBot="1" x14ac:dyDescent="0.35">
      <c r="A20" s="238" t="s">
        <v>1</v>
      </c>
      <c r="B20" s="239"/>
      <c r="C20" s="239"/>
      <c r="D20" s="239"/>
      <c r="E20" s="240"/>
      <c r="F20" s="243">
        <f>G19</f>
        <v>17829.8</v>
      </c>
      <c r="G20" s="244"/>
    </row>
    <row r="21" spans="1:7" x14ac:dyDescent="0.25">
      <c r="A21" s="251" t="s">
        <v>7</v>
      </c>
      <c r="B21" s="252"/>
      <c r="C21" s="253" t="s">
        <v>1217</v>
      </c>
      <c r="D21" s="254"/>
      <c r="E21" s="221" t="s">
        <v>1210</v>
      </c>
      <c r="F21" s="222"/>
      <c r="G21" s="223"/>
    </row>
    <row r="24" spans="1:7" ht="15.75" thickBot="1" x14ac:dyDescent="0.3"/>
    <row r="25" spans="1:7" x14ac:dyDescent="0.25">
      <c r="A25" s="245" t="s">
        <v>8</v>
      </c>
      <c r="B25" s="246"/>
      <c r="C25" s="246"/>
      <c r="D25" s="246"/>
      <c r="E25" s="246"/>
      <c r="F25" s="246"/>
      <c r="G25" s="247"/>
    </row>
    <row r="26" spans="1:7" ht="15.75" thickBot="1" x14ac:dyDescent="0.3">
      <c r="A26" s="248"/>
      <c r="B26" s="249"/>
      <c r="C26" s="249"/>
      <c r="D26" s="249"/>
      <c r="E26" s="249"/>
      <c r="F26" s="249"/>
      <c r="G26" s="250"/>
    </row>
    <row r="27" spans="1:7" ht="16.5" thickBot="1" x14ac:dyDescent="0.3">
      <c r="A27" s="233" t="s">
        <v>68</v>
      </c>
      <c r="B27" s="234"/>
      <c r="C27" s="234"/>
      <c r="D27" s="234"/>
      <c r="E27" s="235"/>
      <c r="F27" s="233" t="s">
        <v>57</v>
      </c>
      <c r="G27" s="235"/>
    </row>
    <row r="28" spans="1:7" ht="16.5" thickBot="1" x14ac:dyDescent="0.3">
      <c r="A28" s="225" t="s">
        <v>2</v>
      </c>
      <c r="B28" s="233" t="s">
        <v>248</v>
      </c>
      <c r="C28" s="234"/>
      <c r="D28" s="234"/>
      <c r="E28" s="235"/>
      <c r="F28" s="236" t="s">
        <v>99</v>
      </c>
      <c r="G28" s="237"/>
    </row>
    <row r="29" spans="1:7" ht="15.75" x14ac:dyDescent="0.25">
      <c r="A29" s="226" t="s">
        <v>3</v>
      </c>
      <c r="B29" s="3" t="s">
        <v>11</v>
      </c>
      <c r="C29" s="3" t="s">
        <v>0</v>
      </c>
      <c r="D29" s="3" t="s">
        <v>4</v>
      </c>
      <c r="E29" s="3" t="s">
        <v>6</v>
      </c>
      <c r="F29" s="3" t="s">
        <v>12</v>
      </c>
      <c r="G29" s="3" t="s">
        <v>5</v>
      </c>
    </row>
    <row r="30" spans="1:7" ht="15.75" x14ac:dyDescent="0.25">
      <c r="A30" s="227">
        <v>307</v>
      </c>
      <c r="B30" s="5">
        <v>43559</v>
      </c>
      <c r="C30" s="6" t="s">
        <v>267</v>
      </c>
      <c r="D30" s="7" t="s">
        <v>268</v>
      </c>
      <c r="E30" s="8" t="s">
        <v>87</v>
      </c>
      <c r="F30" s="9">
        <v>3410</v>
      </c>
      <c r="G30" s="9">
        <v>3410</v>
      </c>
    </row>
    <row r="31" spans="1:7" ht="15.75" x14ac:dyDescent="0.25">
      <c r="A31" s="227">
        <v>1107473</v>
      </c>
      <c r="B31" s="5">
        <v>43559</v>
      </c>
      <c r="C31" s="4" t="s">
        <v>255</v>
      </c>
      <c r="D31" s="7" t="s">
        <v>256</v>
      </c>
      <c r="E31" s="8" t="s">
        <v>257</v>
      </c>
      <c r="F31" s="9">
        <v>2000</v>
      </c>
      <c r="G31" s="9">
        <v>2000</v>
      </c>
    </row>
    <row r="32" spans="1:7" ht="15.75" x14ac:dyDescent="0.25">
      <c r="A32" s="227">
        <v>1068</v>
      </c>
      <c r="B32" s="5">
        <v>43531</v>
      </c>
      <c r="C32" s="4" t="s">
        <v>258</v>
      </c>
      <c r="D32" s="7" t="s">
        <v>259</v>
      </c>
      <c r="E32" s="8" t="s">
        <v>75</v>
      </c>
      <c r="F32" s="9">
        <v>3500</v>
      </c>
      <c r="G32" s="9">
        <v>3500</v>
      </c>
    </row>
    <row r="33" spans="1:7" ht="15.75" x14ac:dyDescent="0.25">
      <c r="A33" s="227">
        <v>1091489</v>
      </c>
      <c r="B33" s="5">
        <v>43523</v>
      </c>
      <c r="C33" s="4" t="s">
        <v>260</v>
      </c>
      <c r="D33" s="7" t="s">
        <v>261</v>
      </c>
      <c r="E33" s="8" t="s">
        <v>262</v>
      </c>
      <c r="F33" s="9">
        <v>4000</v>
      </c>
      <c r="G33" s="9">
        <v>4000</v>
      </c>
    </row>
    <row r="34" spans="1:7" ht="15.75" x14ac:dyDescent="0.25">
      <c r="A34" s="227">
        <v>1564</v>
      </c>
      <c r="B34" s="5">
        <v>43516</v>
      </c>
      <c r="C34" s="4" t="s">
        <v>263</v>
      </c>
      <c r="D34" s="7" t="s">
        <v>264</v>
      </c>
      <c r="E34" s="8" t="s">
        <v>265</v>
      </c>
      <c r="F34" s="9">
        <v>300</v>
      </c>
      <c r="G34" s="9">
        <v>300</v>
      </c>
    </row>
    <row r="35" spans="1:7" ht="15.75" x14ac:dyDescent="0.25">
      <c r="A35" s="227">
        <v>178</v>
      </c>
      <c r="B35" s="5">
        <v>43557</v>
      </c>
      <c r="C35" s="4" t="s">
        <v>269</v>
      </c>
      <c r="D35" s="7" t="s">
        <v>270</v>
      </c>
      <c r="E35" s="8" t="s">
        <v>92</v>
      </c>
      <c r="F35" s="9">
        <v>3500</v>
      </c>
      <c r="G35" s="9">
        <v>3500</v>
      </c>
    </row>
    <row r="36" spans="1:7" ht="15.75" x14ac:dyDescent="0.25">
      <c r="A36" s="227">
        <v>1302</v>
      </c>
      <c r="B36" s="5">
        <v>43559</v>
      </c>
      <c r="C36" s="4" t="s">
        <v>271</v>
      </c>
      <c r="D36" s="7" t="s">
        <v>272</v>
      </c>
      <c r="E36" s="8" t="s">
        <v>273</v>
      </c>
      <c r="F36" s="9">
        <v>480</v>
      </c>
      <c r="G36" s="9">
        <v>480</v>
      </c>
    </row>
    <row r="37" spans="1:7" ht="15.75" x14ac:dyDescent="0.25">
      <c r="A37" s="228"/>
      <c r="B37" s="11"/>
      <c r="C37" s="10"/>
      <c r="D37" s="13"/>
      <c r="E37" s="13"/>
      <c r="F37" s="12"/>
      <c r="G37" s="12"/>
    </row>
    <row r="38" spans="1:7" ht="16.5" thickBot="1" x14ac:dyDescent="0.3">
      <c r="A38" s="231"/>
      <c r="B38" s="18"/>
      <c r="C38" s="18"/>
      <c r="D38" s="18"/>
      <c r="E38" s="18"/>
      <c r="F38" s="14">
        <f>SUM(F30:F37)</f>
        <v>17190</v>
      </c>
      <c r="G38" s="15">
        <f>SUM(G30:G37)</f>
        <v>17190</v>
      </c>
    </row>
    <row r="39" spans="1:7" ht="19.5" thickBot="1" x14ac:dyDescent="0.35">
      <c r="A39" s="238" t="s">
        <v>1</v>
      </c>
      <c r="B39" s="239"/>
      <c r="C39" s="239"/>
      <c r="D39" s="239"/>
      <c r="E39" s="240"/>
      <c r="F39" s="243">
        <f>G38</f>
        <v>17190</v>
      </c>
      <c r="G39" s="244"/>
    </row>
    <row r="40" spans="1:7" x14ac:dyDescent="0.25">
      <c r="A40" s="251" t="s">
        <v>7</v>
      </c>
      <c r="B40" s="252"/>
      <c r="C40" s="253" t="s">
        <v>1217</v>
      </c>
      <c r="D40" s="254"/>
      <c r="E40" s="221" t="s">
        <v>1210</v>
      </c>
      <c r="F40" s="222"/>
      <c r="G40" s="223"/>
    </row>
    <row r="43" spans="1:7" ht="15.75" thickBot="1" x14ac:dyDescent="0.3"/>
    <row r="44" spans="1:7" x14ac:dyDescent="0.25">
      <c r="A44" s="245" t="s">
        <v>8</v>
      </c>
      <c r="B44" s="246"/>
      <c r="C44" s="246"/>
      <c r="D44" s="246"/>
      <c r="E44" s="246"/>
      <c r="F44" s="246"/>
      <c r="G44" s="247"/>
    </row>
    <row r="45" spans="1:7" ht="15.75" thickBot="1" x14ac:dyDescent="0.3">
      <c r="A45" s="248"/>
      <c r="B45" s="249"/>
      <c r="C45" s="249"/>
      <c r="D45" s="249"/>
      <c r="E45" s="249"/>
      <c r="F45" s="249"/>
      <c r="G45" s="250"/>
    </row>
    <row r="46" spans="1:7" ht="16.5" thickBot="1" x14ac:dyDescent="0.3">
      <c r="A46" s="233" t="s">
        <v>68</v>
      </c>
      <c r="B46" s="234"/>
      <c r="C46" s="234"/>
      <c r="D46" s="234"/>
      <c r="E46" s="235"/>
      <c r="F46" s="233" t="s">
        <v>57</v>
      </c>
      <c r="G46" s="235"/>
    </row>
    <row r="47" spans="1:7" ht="16.5" thickBot="1" x14ac:dyDescent="0.3">
      <c r="A47" s="225" t="s">
        <v>2</v>
      </c>
      <c r="B47" s="233" t="s">
        <v>248</v>
      </c>
      <c r="C47" s="234"/>
      <c r="D47" s="234"/>
      <c r="E47" s="235"/>
      <c r="F47" s="236" t="s">
        <v>102</v>
      </c>
      <c r="G47" s="237"/>
    </row>
    <row r="48" spans="1:7" ht="15.75" x14ac:dyDescent="0.25">
      <c r="A48" s="226" t="s">
        <v>3</v>
      </c>
      <c r="B48" s="3" t="s">
        <v>11</v>
      </c>
      <c r="C48" s="3" t="s">
        <v>0</v>
      </c>
      <c r="D48" s="3" t="s">
        <v>4</v>
      </c>
      <c r="E48" s="3" t="s">
        <v>6</v>
      </c>
      <c r="F48" s="3" t="s">
        <v>12</v>
      </c>
      <c r="G48" s="3" t="s">
        <v>5</v>
      </c>
    </row>
    <row r="49" spans="1:7" ht="15.75" x14ac:dyDescent="0.25">
      <c r="A49" s="227">
        <v>311</v>
      </c>
      <c r="B49" s="5">
        <v>43587</v>
      </c>
      <c r="C49" s="6" t="s">
        <v>267</v>
      </c>
      <c r="D49" s="7" t="s">
        <v>268</v>
      </c>
      <c r="E49" s="8" t="s">
        <v>87</v>
      </c>
      <c r="F49" s="9">
        <v>3300</v>
      </c>
      <c r="G49" s="9">
        <v>3300</v>
      </c>
    </row>
    <row r="50" spans="1:7" ht="15.75" x14ac:dyDescent="0.25">
      <c r="A50" s="227">
        <v>1122466</v>
      </c>
      <c r="B50" s="5">
        <v>43587</v>
      </c>
      <c r="C50" s="4" t="s">
        <v>255</v>
      </c>
      <c r="D50" s="7" t="s">
        <v>256</v>
      </c>
      <c r="E50" s="8" t="s">
        <v>257</v>
      </c>
      <c r="F50" s="9">
        <v>2000</v>
      </c>
      <c r="G50" s="9">
        <v>2000</v>
      </c>
    </row>
    <row r="51" spans="1:7" ht="15.75" x14ac:dyDescent="0.25">
      <c r="A51" s="227">
        <v>1100</v>
      </c>
      <c r="B51" s="5">
        <v>43588</v>
      </c>
      <c r="C51" s="4" t="s">
        <v>258</v>
      </c>
      <c r="D51" s="7" t="s">
        <v>259</v>
      </c>
      <c r="E51" s="8" t="s">
        <v>75</v>
      </c>
      <c r="F51" s="9">
        <v>3500</v>
      </c>
      <c r="G51" s="9">
        <v>3500</v>
      </c>
    </row>
    <row r="52" spans="1:7" ht="15.75" x14ac:dyDescent="0.25">
      <c r="A52" s="227">
        <v>1120746</v>
      </c>
      <c r="B52" s="5">
        <v>43585</v>
      </c>
      <c r="C52" s="4" t="s">
        <v>260</v>
      </c>
      <c r="D52" s="7" t="s">
        <v>261</v>
      </c>
      <c r="E52" s="8" t="s">
        <v>262</v>
      </c>
      <c r="F52" s="9">
        <v>4000</v>
      </c>
      <c r="G52" s="9">
        <v>4000</v>
      </c>
    </row>
    <row r="53" spans="1:7" ht="15.75" x14ac:dyDescent="0.25">
      <c r="A53" s="227">
        <v>1587</v>
      </c>
      <c r="B53" s="5">
        <v>43578</v>
      </c>
      <c r="C53" s="4" t="s">
        <v>263</v>
      </c>
      <c r="D53" s="7" t="s">
        <v>264</v>
      </c>
      <c r="E53" s="8" t="s">
        <v>265</v>
      </c>
      <c r="F53" s="9">
        <v>300</v>
      </c>
      <c r="G53" s="9">
        <v>300</v>
      </c>
    </row>
    <row r="54" spans="1:7" ht="15.75" x14ac:dyDescent="0.25">
      <c r="A54" s="227">
        <v>1350</v>
      </c>
      <c r="B54" s="5">
        <v>43585</v>
      </c>
      <c r="C54" s="4" t="s">
        <v>271</v>
      </c>
      <c r="D54" s="7" t="s">
        <v>272</v>
      </c>
      <c r="E54" s="8" t="s">
        <v>273</v>
      </c>
      <c r="F54" s="9">
        <v>1600</v>
      </c>
      <c r="G54" s="9">
        <v>1600</v>
      </c>
    </row>
    <row r="55" spans="1:7" ht="15.75" x14ac:dyDescent="0.25">
      <c r="A55" s="228">
        <v>2572</v>
      </c>
      <c r="B55" s="21">
        <v>43588</v>
      </c>
      <c r="C55" s="20" t="s">
        <v>271</v>
      </c>
      <c r="D55" s="22" t="s">
        <v>274</v>
      </c>
      <c r="E55" s="13" t="s">
        <v>107</v>
      </c>
      <c r="F55" s="12">
        <v>404.1</v>
      </c>
      <c r="G55" s="12">
        <v>404.1</v>
      </c>
    </row>
    <row r="56" spans="1:7" ht="15.75" x14ac:dyDescent="0.25">
      <c r="A56" s="228">
        <v>21</v>
      </c>
      <c r="B56" s="21">
        <v>43585</v>
      </c>
      <c r="C56" s="20" t="s">
        <v>275</v>
      </c>
      <c r="D56" s="22" t="s">
        <v>276</v>
      </c>
      <c r="E56" s="13" t="s">
        <v>273</v>
      </c>
      <c r="F56" s="12">
        <v>1800</v>
      </c>
      <c r="G56" s="12">
        <v>1800</v>
      </c>
    </row>
    <row r="57" spans="1:7" ht="15.75" x14ac:dyDescent="0.25">
      <c r="A57" s="228">
        <v>800952</v>
      </c>
      <c r="B57" s="11">
        <v>43562</v>
      </c>
      <c r="C57" s="10" t="s">
        <v>277</v>
      </c>
      <c r="D57" s="13" t="s">
        <v>278</v>
      </c>
      <c r="E57" s="13" t="s">
        <v>144</v>
      </c>
      <c r="F57" s="12">
        <v>229.72</v>
      </c>
      <c r="G57" s="12">
        <v>229.72</v>
      </c>
    </row>
    <row r="58" spans="1:7" ht="16.5" thickBot="1" x14ac:dyDescent="0.3">
      <c r="A58" s="231"/>
      <c r="B58" s="18"/>
      <c r="C58" s="18"/>
      <c r="D58" s="18"/>
      <c r="E58" s="18"/>
      <c r="F58" s="14">
        <f>SUM(F49:F57)</f>
        <v>17133.82</v>
      </c>
      <c r="G58" s="15">
        <f>SUM(G49:G57)</f>
        <v>17133.82</v>
      </c>
    </row>
    <row r="59" spans="1:7" ht="19.5" thickBot="1" x14ac:dyDescent="0.35">
      <c r="A59" s="238" t="s">
        <v>1</v>
      </c>
      <c r="B59" s="239"/>
      <c r="C59" s="239"/>
      <c r="D59" s="239"/>
      <c r="E59" s="240"/>
      <c r="F59" s="243">
        <f>G58</f>
        <v>17133.82</v>
      </c>
      <c r="G59" s="244"/>
    </row>
    <row r="60" spans="1:7" x14ac:dyDescent="0.25">
      <c r="A60" s="251" t="s">
        <v>7</v>
      </c>
      <c r="B60" s="252"/>
      <c r="C60" s="253" t="s">
        <v>1217</v>
      </c>
      <c r="D60" s="254"/>
      <c r="E60" s="221" t="s">
        <v>1210</v>
      </c>
      <c r="F60" s="222"/>
      <c r="G60" s="223"/>
    </row>
    <row r="63" spans="1:7" ht="15.75" thickBot="1" x14ac:dyDescent="0.3"/>
    <row r="64" spans="1:7" x14ac:dyDescent="0.25">
      <c r="A64" s="245" t="s">
        <v>8</v>
      </c>
      <c r="B64" s="246"/>
      <c r="C64" s="246"/>
      <c r="D64" s="246"/>
      <c r="E64" s="246"/>
      <c r="F64" s="246"/>
      <c r="G64" s="247"/>
    </row>
    <row r="65" spans="1:7" ht="15.75" thickBot="1" x14ac:dyDescent="0.3">
      <c r="A65" s="248"/>
      <c r="B65" s="249"/>
      <c r="C65" s="249"/>
      <c r="D65" s="249"/>
      <c r="E65" s="249"/>
      <c r="F65" s="249"/>
      <c r="G65" s="250"/>
    </row>
    <row r="66" spans="1:7" ht="16.5" thickBot="1" x14ac:dyDescent="0.3">
      <c r="A66" s="233" t="s">
        <v>68</v>
      </c>
      <c r="B66" s="234"/>
      <c r="C66" s="234"/>
      <c r="D66" s="234"/>
      <c r="E66" s="235"/>
      <c r="F66" s="233" t="s">
        <v>57</v>
      </c>
      <c r="G66" s="235"/>
    </row>
    <row r="67" spans="1:7" ht="16.5" thickBot="1" x14ac:dyDescent="0.3">
      <c r="A67" s="225" t="s">
        <v>2</v>
      </c>
      <c r="B67" s="233" t="s">
        <v>248</v>
      </c>
      <c r="C67" s="234"/>
      <c r="D67" s="234"/>
      <c r="E67" s="235"/>
      <c r="F67" s="236" t="s">
        <v>103</v>
      </c>
      <c r="G67" s="237"/>
    </row>
    <row r="68" spans="1:7" ht="15.75" x14ac:dyDescent="0.25">
      <c r="A68" s="226" t="s">
        <v>3</v>
      </c>
      <c r="B68" s="3" t="s">
        <v>11</v>
      </c>
      <c r="C68" s="3" t="s">
        <v>0</v>
      </c>
      <c r="D68" s="3" t="s">
        <v>4</v>
      </c>
      <c r="E68" s="3" t="s">
        <v>6</v>
      </c>
      <c r="F68" s="3" t="s">
        <v>12</v>
      </c>
      <c r="G68" s="3" t="s">
        <v>5</v>
      </c>
    </row>
    <row r="69" spans="1:7" ht="15.75" x14ac:dyDescent="0.25">
      <c r="A69" s="227">
        <v>314</v>
      </c>
      <c r="B69" s="5">
        <v>43620</v>
      </c>
      <c r="C69" s="6" t="s">
        <v>267</v>
      </c>
      <c r="D69" s="7" t="s">
        <v>268</v>
      </c>
      <c r="E69" s="8" t="s">
        <v>87</v>
      </c>
      <c r="F69" s="9">
        <v>3410</v>
      </c>
      <c r="G69" s="9">
        <v>3410</v>
      </c>
    </row>
    <row r="70" spans="1:7" ht="15.75" x14ac:dyDescent="0.25">
      <c r="A70" s="227">
        <v>1138965</v>
      </c>
      <c r="B70" s="5">
        <v>43619</v>
      </c>
      <c r="C70" s="4" t="s">
        <v>255</v>
      </c>
      <c r="D70" s="7" t="s">
        <v>256</v>
      </c>
      <c r="E70" s="8" t="s">
        <v>257</v>
      </c>
      <c r="F70" s="9">
        <v>2000</v>
      </c>
      <c r="G70" s="9">
        <v>2000</v>
      </c>
    </row>
    <row r="71" spans="1:7" ht="15.75" x14ac:dyDescent="0.25">
      <c r="A71" s="227">
        <v>1115</v>
      </c>
      <c r="B71" s="5">
        <v>43620</v>
      </c>
      <c r="C71" s="4" t="s">
        <v>258</v>
      </c>
      <c r="D71" s="7" t="s">
        <v>259</v>
      </c>
      <c r="E71" s="8" t="s">
        <v>75</v>
      </c>
      <c r="F71" s="9">
        <v>3500</v>
      </c>
      <c r="G71" s="9">
        <v>3500</v>
      </c>
    </row>
    <row r="72" spans="1:7" ht="15.75" x14ac:dyDescent="0.25">
      <c r="A72" s="227">
        <v>1136982</v>
      </c>
      <c r="B72" s="5">
        <v>43616</v>
      </c>
      <c r="C72" s="4" t="s">
        <v>260</v>
      </c>
      <c r="D72" s="7" t="s">
        <v>261</v>
      </c>
      <c r="E72" s="8" t="s">
        <v>262</v>
      </c>
      <c r="F72" s="9">
        <v>4000</v>
      </c>
      <c r="G72" s="9">
        <v>4000</v>
      </c>
    </row>
    <row r="73" spans="1:7" ht="15.75" x14ac:dyDescent="0.25">
      <c r="A73" s="227">
        <v>3</v>
      </c>
      <c r="B73" s="5">
        <v>43615</v>
      </c>
      <c r="C73" s="4" t="s">
        <v>279</v>
      </c>
      <c r="D73" s="7" t="s">
        <v>280</v>
      </c>
      <c r="E73" s="8" t="s">
        <v>281</v>
      </c>
      <c r="F73" s="9">
        <v>300</v>
      </c>
      <c r="G73" s="9">
        <v>300</v>
      </c>
    </row>
    <row r="74" spans="1:7" ht="15.75" x14ac:dyDescent="0.25">
      <c r="A74" s="227">
        <v>21</v>
      </c>
      <c r="B74" s="5">
        <v>43622</v>
      </c>
      <c r="C74" s="4" t="s">
        <v>282</v>
      </c>
      <c r="D74" s="7" t="s">
        <v>283</v>
      </c>
      <c r="E74" s="8" t="s">
        <v>273</v>
      </c>
      <c r="F74" s="9">
        <v>700</v>
      </c>
      <c r="G74" s="9">
        <v>700</v>
      </c>
    </row>
    <row r="75" spans="1:7" ht="15.75" x14ac:dyDescent="0.25">
      <c r="A75" s="228">
        <v>2639</v>
      </c>
      <c r="B75" s="21">
        <v>43588</v>
      </c>
      <c r="C75" s="20" t="s">
        <v>271</v>
      </c>
      <c r="D75" s="22" t="s">
        <v>274</v>
      </c>
      <c r="E75" s="13" t="s">
        <v>107</v>
      </c>
      <c r="F75" s="12">
        <v>188.5</v>
      </c>
      <c r="G75" s="12">
        <v>188.5</v>
      </c>
    </row>
    <row r="76" spans="1:7" ht="15.75" x14ac:dyDescent="0.25">
      <c r="A76" s="228">
        <v>34</v>
      </c>
      <c r="B76" s="21">
        <v>43607</v>
      </c>
      <c r="C76" s="20" t="s">
        <v>275</v>
      </c>
      <c r="D76" s="22" t="s">
        <v>276</v>
      </c>
      <c r="E76" s="13" t="s">
        <v>273</v>
      </c>
      <c r="F76" s="12">
        <v>1800</v>
      </c>
      <c r="G76" s="12">
        <v>1800</v>
      </c>
    </row>
    <row r="77" spans="1:7" ht="15.75" x14ac:dyDescent="0.25">
      <c r="A77" s="228">
        <v>241007</v>
      </c>
      <c r="B77" s="11">
        <v>43616</v>
      </c>
      <c r="C77" s="10" t="s">
        <v>284</v>
      </c>
      <c r="D77" s="13" t="s">
        <v>285</v>
      </c>
      <c r="E77" s="13" t="s">
        <v>144</v>
      </c>
      <c r="F77" s="12">
        <v>152.22999999999999</v>
      </c>
      <c r="G77" s="12">
        <v>152.22999999999999</v>
      </c>
    </row>
    <row r="78" spans="1:7" ht="15.75" x14ac:dyDescent="0.25">
      <c r="A78" s="228">
        <v>20412</v>
      </c>
      <c r="B78" s="11">
        <v>43611</v>
      </c>
      <c r="C78" s="10" t="s">
        <v>286</v>
      </c>
      <c r="D78" s="13" t="s">
        <v>287</v>
      </c>
      <c r="E78" s="13" t="s">
        <v>144</v>
      </c>
      <c r="F78" s="12">
        <v>233.3</v>
      </c>
      <c r="G78" s="12">
        <v>233.3</v>
      </c>
    </row>
    <row r="79" spans="1:7" ht="15.75" x14ac:dyDescent="0.25">
      <c r="A79" s="228">
        <v>32364</v>
      </c>
      <c r="B79" s="11">
        <v>43621</v>
      </c>
      <c r="C79" s="10" t="s">
        <v>288</v>
      </c>
      <c r="D79" s="13" t="s">
        <v>289</v>
      </c>
      <c r="E79" s="13" t="s">
        <v>290</v>
      </c>
      <c r="F79" s="12">
        <v>193.75</v>
      </c>
      <c r="G79" s="12">
        <v>193.75</v>
      </c>
    </row>
    <row r="80" spans="1:7" ht="15.75" x14ac:dyDescent="0.25">
      <c r="A80" s="228">
        <v>116614</v>
      </c>
      <c r="B80" s="11">
        <v>43602</v>
      </c>
      <c r="C80" s="10" t="s">
        <v>59</v>
      </c>
      <c r="D80" s="13" t="s">
        <v>291</v>
      </c>
      <c r="E80" s="13" t="s">
        <v>61</v>
      </c>
      <c r="F80" s="12">
        <v>87.02</v>
      </c>
      <c r="G80" s="12">
        <v>87.02</v>
      </c>
    </row>
    <row r="81" spans="1:7" ht="16.5" thickBot="1" x14ac:dyDescent="0.3">
      <c r="A81" s="231"/>
      <c r="B81" s="18"/>
      <c r="C81" s="18"/>
      <c r="D81" s="18"/>
      <c r="E81" s="18"/>
      <c r="F81" s="14">
        <f>SUM(F69:F80)</f>
        <v>16564.8</v>
      </c>
      <c r="G81" s="15">
        <f>SUM(G69:G80)</f>
        <v>16564.8</v>
      </c>
    </row>
    <row r="82" spans="1:7" ht="19.5" thickBot="1" x14ac:dyDescent="0.35">
      <c r="A82" s="238" t="s">
        <v>1</v>
      </c>
      <c r="B82" s="239"/>
      <c r="C82" s="239"/>
      <c r="D82" s="239"/>
      <c r="E82" s="240"/>
      <c r="F82" s="243">
        <f>G81</f>
        <v>16564.8</v>
      </c>
      <c r="G82" s="244"/>
    </row>
    <row r="83" spans="1:7" x14ac:dyDescent="0.25">
      <c r="A83" s="251" t="s">
        <v>7</v>
      </c>
      <c r="B83" s="252"/>
      <c r="C83" s="253" t="s">
        <v>1217</v>
      </c>
      <c r="D83" s="254"/>
      <c r="E83" s="221" t="s">
        <v>1210</v>
      </c>
      <c r="F83" s="222"/>
      <c r="G83" s="223"/>
    </row>
    <row r="84" spans="1:7" ht="15.75" thickBot="1" x14ac:dyDescent="0.3">
      <c r="A84" s="232"/>
      <c r="B84" s="121"/>
      <c r="C84" s="121"/>
      <c r="D84" s="121"/>
      <c r="E84" s="128"/>
      <c r="F84" s="129"/>
      <c r="G84" s="122"/>
    </row>
    <row r="85" spans="1:7" x14ac:dyDescent="0.25">
      <c r="A85" s="245" t="s">
        <v>8</v>
      </c>
      <c r="B85" s="246"/>
      <c r="C85" s="246"/>
      <c r="D85" s="246"/>
      <c r="E85" s="246"/>
      <c r="F85" s="246"/>
      <c r="G85" s="247"/>
    </row>
    <row r="86" spans="1:7" ht="15.75" thickBot="1" x14ac:dyDescent="0.3">
      <c r="A86" s="248"/>
      <c r="B86" s="249"/>
      <c r="C86" s="249"/>
      <c r="D86" s="249"/>
      <c r="E86" s="249"/>
      <c r="F86" s="249"/>
      <c r="G86" s="250"/>
    </row>
    <row r="87" spans="1:7" ht="16.5" thickBot="1" x14ac:dyDescent="0.3">
      <c r="A87" s="233" t="s">
        <v>68</v>
      </c>
      <c r="B87" s="234"/>
      <c r="C87" s="234"/>
      <c r="D87" s="234"/>
      <c r="E87" s="235"/>
      <c r="F87" s="233" t="s">
        <v>57</v>
      </c>
      <c r="G87" s="235"/>
    </row>
    <row r="88" spans="1:7" ht="16.5" thickBot="1" x14ac:dyDescent="0.3">
      <c r="A88" s="225" t="s">
        <v>2</v>
      </c>
      <c r="B88" s="233" t="s">
        <v>248</v>
      </c>
      <c r="C88" s="234"/>
      <c r="D88" s="234"/>
      <c r="E88" s="235"/>
      <c r="F88" s="236" t="s">
        <v>110</v>
      </c>
      <c r="G88" s="237"/>
    </row>
    <row r="89" spans="1:7" ht="15.75" x14ac:dyDescent="0.25">
      <c r="A89" s="226" t="s">
        <v>3</v>
      </c>
      <c r="B89" s="3" t="s">
        <v>11</v>
      </c>
      <c r="C89" s="3" t="s">
        <v>0</v>
      </c>
      <c r="D89" s="3" t="s">
        <v>4</v>
      </c>
      <c r="E89" s="3" t="s">
        <v>6</v>
      </c>
      <c r="F89" s="3" t="s">
        <v>12</v>
      </c>
      <c r="G89" s="3" t="s">
        <v>5</v>
      </c>
    </row>
    <row r="90" spans="1:7" s="201" customFormat="1" ht="15.75" x14ac:dyDescent="0.25">
      <c r="A90" s="229">
        <v>317</v>
      </c>
      <c r="B90" s="210">
        <v>43651</v>
      </c>
      <c r="C90" s="219" t="s">
        <v>267</v>
      </c>
      <c r="D90" s="211" t="s">
        <v>1206</v>
      </c>
      <c r="E90" s="212" t="s">
        <v>87</v>
      </c>
      <c r="F90" s="213">
        <v>3300</v>
      </c>
      <c r="G90" s="213">
        <v>3300</v>
      </c>
    </row>
    <row r="91" spans="1:7" s="201" customFormat="1" ht="15.75" x14ac:dyDescent="0.25">
      <c r="A91" s="229">
        <v>1154571</v>
      </c>
      <c r="B91" s="210">
        <v>43656</v>
      </c>
      <c r="C91" s="209" t="s">
        <v>255</v>
      </c>
      <c r="D91" s="211" t="s">
        <v>256</v>
      </c>
      <c r="E91" s="212" t="s">
        <v>257</v>
      </c>
      <c r="F91" s="213">
        <v>2000</v>
      </c>
      <c r="G91" s="213">
        <v>2000</v>
      </c>
    </row>
    <row r="92" spans="1:7" s="201" customFormat="1" ht="15.75" x14ac:dyDescent="0.25">
      <c r="A92" s="229">
        <v>1132</v>
      </c>
      <c r="B92" s="210">
        <v>43651</v>
      </c>
      <c r="C92" s="209" t="s">
        <v>258</v>
      </c>
      <c r="D92" s="211" t="s">
        <v>259</v>
      </c>
      <c r="E92" s="212" t="s">
        <v>75</v>
      </c>
      <c r="F92" s="213">
        <v>3700</v>
      </c>
      <c r="G92" s="213">
        <v>3700</v>
      </c>
    </row>
    <row r="93" spans="1:7" ht="15.75" x14ac:dyDescent="0.25">
      <c r="A93" s="228">
        <v>33130</v>
      </c>
      <c r="B93" s="11">
        <v>43651</v>
      </c>
      <c r="C93" s="10" t="s">
        <v>288</v>
      </c>
      <c r="D93" s="13" t="s">
        <v>289</v>
      </c>
      <c r="E93" s="13" t="s">
        <v>290</v>
      </c>
      <c r="F93" s="12">
        <v>171.2</v>
      </c>
      <c r="G93" s="12">
        <v>171.2</v>
      </c>
    </row>
    <row r="94" spans="1:7" s="201" customFormat="1" ht="15.75" x14ac:dyDescent="0.25">
      <c r="A94" s="229">
        <v>1152833</v>
      </c>
      <c r="B94" s="210">
        <v>43651</v>
      </c>
      <c r="C94" s="209" t="s">
        <v>260</v>
      </c>
      <c r="D94" s="211" t="s">
        <v>261</v>
      </c>
      <c r="E94" s="212" t="s">
        <v>262</v>
      </c>
      <c r="F94" s="213">
        <v>4000</v>
      </c>
      <c r="G94" s="213">
        <v>4000</v>
      </c>
    </row>
    <row r="95" spans="1:7" s="201" customFormat="1" ht="15.75" x14ac:dyDescent="0.25">
      <c r="A95" s="229">
        <v>14</v>
      </c>
      <c r="B95" s="210">
        <v>43651</v>
      </c>
      <c r="C95" s="209" t="s">
        <v>279</v>
      </c>
      <c r="D95" s="211" t="s">
        <v>280</v>
      </c>
      <c r="E95" s="212" t="s">
        <v>281</v>
      </c>
      <c r="F95" s="213">
        <v>300</v>
      </c>
      <c r="G95" s="213">
        <v>300</v>
      </c>
    </row>
    <row r="96" spans="1:7" s="201" customFormat="1" ht="15.75" x14ac:dyDescent="0.25">
      <c r="A96" s="229">
        <v>23</v>
      </c>
      <c r="B96" s="210">
        <v>43651</v>
      </c>
      <c r="C96" s="209" t="s">
        <v>282</v>
      </c>
      <c r="D96" s="211" t="s">
        <v>283</v>
      </c>
      <c r="E96" s="212" t="s">
        <v>262</v>
      </c>
      <c r="F96" s="213">
        <v>700</v>
      </c>
      <c r="G96" s="213">
        <v>700</v>
      </c>
    </row>
    <row r="97" spans="1:7" ht="15.75" x14ac:dyDescent="0.25">
      <c r="A97" s="228">
        <v>116950</v>
      </c>
      <c r="B97" s="11">
        <v>43651</v>
      </c>
      <c r="C97" s="10" t="s">
        <v>59</v>
      </c>
      <c r="D97" s="13" t="s">
        <v>291</v>
      </c>
      <c r="E97" s="13" t="s">
        <v>61</v>
      </c>
      <c r="F97" s="12">
        <v>85.9</v>
      </c>
      <c r="G97" s="12">
        <v>85.9</v>
      </c>
    </row>
    <row r="98" spans="1:7" s="201" customFormat="1" ht="15.75" x14ac:dyDescent="0.25">
      <c r="A98" s="230">
        <v>413420</v>
      </c>
      <c r="B98" s="215">
        <v>43651</v>
      </c>
      <c r="C98" s="214" t="s">
        <v>1208</v>
      </c>
      <c r="D98" s="216" t="s">
        <v>1209</v>
      </c>
      <c r="E98" s="217" t="s">
        <v>144</v>
      </c>
      <c r="F98" s="218">
        <v>235.18</v>
      </c>
      <c r="G98" s="218">
        <v>235.18</v>
      </c>
    </row>
    <row r="99" spans="1:7" s="201" customFormat="1" ht="15.75" x14ac:dyDescent="0.25">
      <c r="A99" s="230">
        <v>47</v>
      </c>
      <c r="B99" s="215">
        <v>43651</v>
      </c>
      <c r="C99" s="214" t="s">
        <v>275</v>
      </c>
      <c r="D99" s="216" t="s">
        <v>276</v>
      </c>
      <c r="E99" s="212" t="s">
        <v>430</v>
      </c>
      <c r="F99" s="218">
        <v>1800</v>
      </c>
      <c r="G99" s="218">
        <v>1800</v>
      </c>
    </row>
    <row r="100" spans="1:7" ht="16.5" thickBot="1" x14ac:dyDescent="0.3">
      <c r="A100" s="231"/>
      <c r="B100" s="18"/>
      <c r="C100" s="18"/>
      <c r="D100" s="18"/>
      <c r="E100" s="18"/>
      <c r="F100" s="14">
        <f>SUM(F90:F99)</f>
        <v>16292.28</v>
      </c>
      <c r="G100" s="15">
        <f>SUM(G90:G99)</f>
        <v>16292.28</v>
      </c>
    </row>
    <row r="101" spans="1:7" ht="19.5" thickBot="1" x14ac:dyDescent="0.35">
      <c r="A101" s="238" t="s">
        <v>1</v>
      </c>
      <c r="B101" s="239"/>
      <c r="C101" s="239"/>
      <c r="D101" s="239"/>
      <c r="E101" s="240"/>
      <c r="F101" s="243">
        <f>G100</f>
        <v>16292.28</v>
      </c>
      <c r="G101" s="244"/>
    </row>
    <row r="102" spans="1:7" x14ac:dyDescent="0.25">
      <c r="A102" s="251" t="s">
        <v>7</v>
      </c>
      <c r="B102" s="252"/>
      <c r="C102" s="253" t="s">
        <v>1217</v>
      </c>
      <c r="D102" s="254"/>
      <c r="E102" s="221" t="s">
        <v>1210</v>
      </c>
      <c r="F102" s="222"/>
      <c r="G102" s="223"/>
    </row>
    <row r="103" spans="1:7" ht="15.75" thickBot="1" x14ac:dyDescent="0.3">
      <c r="A103" s="232"/>
      <c r="B103" s="121"/>
      <c r="C103" s="121"/>
      <c r="D103" s="121"/>
      <c r="E103" s="128"/>
      <c r="F103" s="129"/>
      <c r="G103" s="122"/>
    </row>
    <row r="104" spans="1:7" x14ac:dyDescent="0.25">
      <c r="A104" s="245" t="s">
        <v>8</v>
      </c>
      <c r="B104" s="246"/>
      <c r="C104" s="246"/>
      <c r="D104" s="246"/>
      <c r="E104" s="246"/>
      <c r="F104" s="246"/>
      <c r="G104" s="247"/>
    </row>
    <row r="105" spans="1:7" ht="15.75" thickBot="1" x14ac:dyDescent="0.3">
      <c r="A105" s="248"/>
      <c r="B105" s="249"/>
      <c r="C105" s="249"/>
      <c r="D105" s="249"/>
      <c r="E105" s="249"/>
      <c r="F105" s="249"/>
      <c r="G105" s="250"/>
    </row>
    <row r="106" spans="1:7" ht="16.5" thickBot="1" x14ac:dyDescent="0.3">
      <c r="A106" s="233" t="s">
        <v>68</v>
      </c>
      <c r="B106" s="234"/>
      <c r="C106" s="234"/>
      <c r="D106" s="234"/>
      <c r="E106" s="235"/>
      <c r="F106" s="233" t="s">
        <v>57</v>
      </c>
      <c r="G106" s="235"/>
    </row>
    <row r="107" spans="1:7" ht="16.5" thickBot="1" x14ac:dyDescent="0.3">
      <c r="A107" s="225" t="s">
        <v>2</v>
      </c>
      <c r="B107" s="233" t="s">
        <v>248</v>
      </c>
      <c r="C107" s="234"/>
      <c r="D107" s="234"/>
      <c r="E107" s="235"/>
      <c r="F107" s="236" t="s">
        <v>166</v>
      </c>
      <c r="G107" s="237"/>
    </row>
    <row r="108" spans="1:7" ht="15.75" x14ac:dyDescent="0.25">
      <c r="A108" s="226" t="s">
        <v>3</v>
      </c>
      <c r="B108" s="3" t="s">
        <v>11</v>
      </c>
      <c r="C108" s="3" t="s">
        <v>0</v>
      </c>
      <c r="D108" s="3" t="s">
        <v>4</v>
      </c>
      <c r="E108" s="3" t="s">
        <v>6</v>
      </c>
      <c r="F108" s="3" t="s">
        <v>12</v>
      </c>
      <c r="G108" s="3" t="s">
        <v>5</v>
      </c>
    </row>
    <row r="109" spans="1:7" s="201" customFormat="1" ht="15.75" x14ac:dyDescent="0.25">
      <c r="A109" s="229">
        <v>320</v>
      </c>
      <c r="B109" s="210">
        <v>43679</v>
      </c>
      <c r="C109" s="219" t="s">
        <v>267</v>
      </c>
      <c r="D109" s="211" t="s">
        <v>1206</v>
      </c>
      <c r="E109" s="212" t="s">
        <v>87</v>
      </c>
      <c r="F109" s="213">
        <v>3410</v>
      </c>
      <c r="G109" s="213">
        <v>3410</v>
      </c>
    </row>
    <row r="110" spans="1:7" s="201" customFormat="1" ht="15.75" x14ac:dyDescent="0.25">
      <c r="A110" s="229">
        <v>1170781</v>
      </c>
      <c r="B110" s="210">
        <v>43682</v>
      </c>
      <c r="C110" s="209" t="s">
        <v>255</v>
      </c>
      <c r="D110" s="211" t="s">
        <v>256</v>
      </c>
      <c r="E110" s="212" t="s">
        <v>257</v>
      </c>
      <c r="F110" s="213">
        <v>2000</v>
      </c>
      <c r="G110" s="213">
        <v>2000</v>
      </c>
    </row>
    <row r="111" spans="1:7" s="201" customFormat="1" ht="15.75" x14ac:dyDescent="0.25">
      <c r="A111" s="229">
        <v>1145</v>
      </c>
      <c r="B111" s="210">
        <v>43682</v>
      </c>
      <c r="C111" s="209" t="s">
        <v>258</v>
      </c>
      <c r="D111" s="211" t="s">
        <v>259</v>
      </c>
      <c r="E111" s="212" t="s">
        <v>75</v>
      </c>
      <c r="F111" s="213">
        <v>3100</v>
      </c>
      <c r="G111" s="213">
        <v>3100</v>
      </c>
    </row>
    <row r="112" spans="1:7" s="201" customFormat="1" ht="15.75" x14ac:dyDescent="0.25">
      <c r="A112" s="229">
        <v>1170012</v>
      </c>
      <c r="B112" s="210">
        <v>43677</v>
      </c>
      <c r="C112" s="209" t="s">
        <v>260</v>
      </c>
      <c r="D112" s="211" t="s">
        <v>261</v>
      </c>
      <c r="E112" s="212" t="s">
        <v>262</v>
      </c>
      <c r="F112" s="213">
        <v>4000</v>
      </c>
      <c r="G112" s="213">
        <v>4000</v>
      </c>
    </row>
    <row r="113" spans="1:7" s="201" customFormat="1" ht="15.75" x14ac:dyDescent="0.25">
      <c r="A113" s="229">
        <v>28</v>
      </c>
      <c r="B113" s="210">
        <v>43661</v>
      </c>
      <c r="C113" s="209" t="s">
        <v>279</v>
      </c>
      <c r="D113" s="211" t="s">
        <v>280</v>
      </c>
      <c r="E113" s="212" t="s">
        <v>281</v>
      </c>
      <c r="F113" s="213">
        <v>300</v>
      </c>
      <c r="G113" s="213">
        <v>300</v>
      </c>
    </row>
    <row r="114" spans="1:7" s="201" customFormat="1" ht="15.75" x14ac:dyDescent="0.25">
      <c r="A114" s="229">
        <v>25</v>
      </c>
      <c r="B114" s="210">
        <v>43676</v>
      </c>
      <c r="C114" s="209" t="s">
        <v>282</v>
      </c>
      <c r="D114" s="211" t="s">
        <v>283</v>
      </c>
      <c r="E114" s="212" t="s">
        <v>262</v>
      </c>
      <c r="F114" s="213">
        <v>700</v>
      </c>
      <c r="G114" s="213">
        <v>700</v>
      </c>
    </row>
    <row r="115" spans="1:7" ht="15.75" x14ac:dyDescent="0.25">
      <c r="A115" s="227">
        <v>1525</v>
      </c>
      <c r="B115" s="5">
        <v>43682</v>
      </c>
      <c r="C115" s="4" t="s">
        <v>293</v>
      </c>
      <c r="D115" s="7" t="s">
        <v>294</v>
      </c>
      <c r="E115" s="8" t="s">
        <v>1207</v>
      </c>
      <c r="F115" s="213">
        <v>995</v>
      </c>
      <c r="G115" s="213">
        <v>995</v>
      </c>
    </row>
    <row r="116" spans="1:7" s="201" customFormat="1" ht="15.75" x14ac:dyDescent="0.25">
      <c r="A116" s="230">
        <v>2749</v>
      </c>
      <c r="B116" s="215">
        <v>43677</v>
      </c>
      <c r="C116" s="214" t="s">
        <v>271</v>
      </c>
      <c r="D116" s="216" t="s">
        <v>274</v>
      </c>
      <c r="E116" s="217" t="s">
        <v>107</v>
      </c>
      <c r="F116" s="218">
        <v>249</v>
      </c>
      <c r="G116" s="218">
        <v>249</v>
      </c>
    </row>
    <row r="117" spans="1:7" s="201" customFormat="1" ht="15.75" x14ac:dyDescent="0.25">
      <c r="A117" s="230">
        <v>62</v>
      </c>
      <c r="B117" s="215">
        <v>43654</v>
      </c>
      <c r="C117" s="214" t="s">
        <v>275</v>
      </c>
      <c r="D117" s="216" t="s">
        <v>276</v>
      </c>
      <c r="E117" s="212" t="s">
        <v>430</v>
      </c>
      <c r="F117" s="218">
        <v>1800</v>
      </c>
      <c r="G117" s="218">
        <v>1800</v>
      </c>
    </row>
    <row r="118" spans="1:7" ht="16.5" thickBot="1" x14ac:dyDescent="0.3">
      <c r="A118" s="231"/>
      <c r="B118" s="18"/>
      <c r="C118" s="18"/>
      <c r="D118" s="18"/>
      <c r="E118" s="18"/>
      <c r="F118" s="14">
        <f>SUM(F109:F117)</f>
        <v>16554</v>
      </c>
      <c r="G118" s="15">
        <f>SUM(G109:G117)</f>
        <v>16554</v>
      </c>
    </row>
    <row r="119" spans="1:7" ht="19.5" thickBot="1" x14ac:dyDescent="0.35">
      <c r="A119" s="238" t="s">
        <v>1</v>
      </c>
      <c r="B119" s="239"/>
      <c r="C119" s="239"/>
      <c r="D119" s="239"/>
      <c r="E119" s="240"/>
      <c r="F119" s="243">
        <f>G118</f>
        <v>16554</v>
      </c>
      <c r="G119" s="244"/>
    </row>
    <row r="120" spans="1:7" x14ac:dyDescent="0.25">
      <c r="A120" s="251" t="s">
        <v>7</v>
      </c>
      <c r="B120" s="252"/>
      <c r="C120" s="253" t="s">
        <v>1217</v>
      </c>
      <c r="D120" s="254"/>
      <c r="E120" s="221" t="s">
        <v>1210</v>
      </c>
      <c r="F120" s="222"/>
      <c r="G120" s="223"/>
    </row>
    <row r="121" spans="1:7" ht="15.75" thickBot="1" x14ac:dyDescent="0.3"/>
    <row r="122" spans="1:7" x14ac:dyDescent="0.25">
      <c r="A122" s="245" t="s">
        <v>8</v>
      </c>
      <c r="B122" s="246"/>
      <c r="C122" s="246"/>
      <c r="D122" s="246"/>
      <c r="E122" s="246"/>
      <c r="F122" s="246"/>
      <c r="G122" s="247"/>
    </row>
    <row r="123" spans="1:7" ht="15.75" thickBot="1" x14ac:dyDescent="0.3">
      <c r="A123" s="248"/>
      <c r="B123" s="249"/>
      <c r="C123" s="249"/>
      <c r="D123" s="249"/>
      <c r="E123" s="249"/>
      <c r="F123" s="249"/>
      <c r="G123" s="250"/>
    </row>
    <row r="124" spans="1:7" ht="16.5" thickBot="1" x14ac:dyDescent="0.3">
      <c r="A124" s="233" t="s">
        <v>68</v>
      </c>
      <c r="B124" s="234"/>
      <c r="C124" s="234"/>
      <c r="D124" s="234"/>
      <c r="E124" s="235"/>
      <c r="F124" s="233" t="s">
        <v>57</v>
      </c>
      <c r="G124" s="235"/>
    </row>
    <row r="125" spans="1:7" ht="16.5" thickBot="1" x14ac:dyDescent="0.3">
      <c r="A125" s="225" t="s">
        <v>2</v>
      </c>
      <c r="B125" s="233" t="s">
        <v>248</v>
      </c>
      <c r="C125" s="234"/>
      <c r="D125" s="234"/>
      <c r="E125" s="235"/>
      <c r="F125" s="236" t="s">
        <v>115</v>
      </c>
      <c r="G125" s="237"/>
    </row>
    <row r="126" spans="1:7" ht="15.75" x14ac:dyDescent="0.25">
      <c r="A126" s="226" t="s">
        <v>3</v>
      </c>
      <c r="B126" s="3" t="s">
        <v>11</v>
      </c>
      <c r="C126" s="3" t="s">
        <v>0</v>
      </c>
      <c r="D126" s="3" t="s">
        <v>4</v>
      </c>
      <c r="E126" s="3" t="s">
        <v>6</v>
      </c>
      <c r="F126" s="3" t="s">
        <v>12</v>
      </c>
      <c r="G126" s="3" t="s">
        <v>5</v>
      </c>
    </row>
    <row r="127" spans="1:7" ht="15.75" x14ac:dyDescent="0.25">
      <c r="A127" s="227">
        <v>1186033</v>
      </c>
      <c r="B127" s="39">
        <v>43711</v>
      </c>
      <c r="C127" s="4" t="s">
        <v>255</v>
      </c>
      <c r="D127" s="7" t="s">
        <v>256</v>
      </c>
      <c r="E127" s="8" t="s">
        <v>257</v>
      </c>
      <c r="F127" s="66">
        <v>2000</v>
      </c>
      <c r="G127" s="67">
        <v>2000</v>
      </c>
    </row>
    <row r="128" spans="1:7" ht="15.75" x14ac:dyDescent="0.25">
      <c r="A128" s="227" t="s">
        <v>292</v>
      </c>
      <c r="B128" s="5">
        <v>43710</v>
      </c>
      <c r="C128" s="6" t="s">
        <v>267</v>
      </c>
      <c r="D128" s="7" t="s">
        <v>268</v>
      </c>
      <c r="E128" s="8" t="s">
        <v>87</v>
      </c>
      <c r="F128" s="33">
        <v>3410</v>
      </c>
      <c r="G128" s="43">
        <v>3410</v>
      </c>
    </row>
    <row r="129" spans="1:7" ht="15.75" x14ac:dyDescent="0.25">
      <c r="A129" s="227">
        <v>1156</v>
      </c>
      <c r="B129" s="5">
        <v>43713</v>
      </c>
      <c r="C129" s="4" t="s">
        <v>258</v>
      </c>
      <c r="D129" s="7" t="s">
        <v>259</v>
      </c>
      <c r="E129" s="8" t="s">
        <v>75</v>
      </c>
      <c r="F129" s="33">
        <v>3600</v>
      </c>
      <c r="G129" s="33">
        <v>3600</v>
      </c>
    </row>
    <row r="130" spans="1:7" ht="15.75" x14ac:dyDescent="0.25">
      <c r="A130" s="227">
        <v>1591</v>
      </c>
      <c r="B130" s="5">
        <v>43713</v>
      </c>
      <c r="C130" s="4" t="s">
        <v>293</v>
      </c>
      <c r="D130" s="7" t="s">
        <v>294</v>
      </c>
      <c r="E130" s="8" t="s">
        <v>295</v>
      </c>
      <c r="F130" s="43">
        <v>1500</v>
      </c>
      <c r="G130" s="33">
        <v>430</v>
      </c>
    </row>
    <row r="131" spans="1:7" ht="15.75" x14ac:dyDescent="0.25">
      <c r="A131" s="227">
        <v>1591</v>
      </c>
      <c r="B131" s="5">
        <v>43713</v>
      </c>
      <c r="C131" s="4" t="s">
        <v>293</v>
      </c>
      <c r="D131" s="7" t="s">
        <v>294</v>
      </c>
      <c r="E131" s="8" t="s">
        <v>273</v>
      </c>
      <c r="F131" s="43">
        <v>1500</v>
      </c>
      <c r="G131" s="33">
        <v>1070</v>
      </c>
    </row>
    <row r="132" spans="1:7" ht="15.75" x14ac:dyDescent="0.25">
      <c r="A132" s="227">
        <v>45</v>
      </c>
      <c r="B132" s="5">
        <v>43697</v>
      </c>
      <c r="C132" s="4" t="s">
        <v>279</v>
      </c>
      <c r="D132" s="7" t="s">
        <v>296</v>
      </c>
      <c r="E132" s="8" t="s">
        <v>281</v>
      </c>
      <c r="F132" s="33">
        <v>300</v>
      </c>
      <c r="G132" s="33">
        <v>300</v>
      </c>
    </row>
    <row r="133" spans="1:7" ht="15.75" x14ac:dyDescent="0.25">
      <c r="A133" s="227">
        <v>1185305</v>
      </c>
      <c r="B133" s="5">
        <v>43707</v>
      </c>
      <c r="C133" s="4" t="s">
        <v>260</v>
      </c>
      <c r="D133" s="7" t="s">
        <v>261</v>
      </c>
      <c r="E133" s="8" t="s">
        <v>262</v>
      </c>
      <c r="F133" s="33">
        <v>3300</v>
      </c>
      <c r="G133" s="33">
        <v>3300</v>
      </c>
    </row>
    <row r="134" spans="1:7" ht="15.75" x14ac:dyDescent="0.25">
      <c r="A134" s="227">
        <v>234</v>
      </c>
      <c r="B134" s="5">
        <v>43713</v>
      </c>
      <c r="C134" s="20" t="s">
        <v>297</v>
      </c>
      <c r="D134" s="22" t="s">
        <v>298</v>
      </c>
      <c r="E134" s="13" t="s">
        <v>273</v>
      </c>
      <c r="F134" s="33">
        <v>2000</v>
      </c>
      <c r="G134" s="33">
        <v>2000</v>
      </c>
    </row>
    <row r="135" spans="1:7" ht="15.75" x14ac:dyDescent="0.25">
      <c r="A135" s="227">
        <v>2806</v>
      </c>
      <c r="B135" s="5">
        <v>43713</v>
      </c>
      <c r="C135" s="4" t="s">
        <v>112</v>
      </c>
      <c r="D135" s="7" t="s">
        <v>299</v>
      </c>
      <c r="E135" s="8" t="s">
        <v>107</v>
      </c>
      <c r="F135" s="33">
        <v>360</v>
      </c>
      <c r="G135" s="33">
        <v>360</v>
      </c>
    </row>
    <row r="136" spans="1:7" ht="15.75" x14ac:dyDescent="0.25">
      <c r="A136" s="228"/>
      <c r="B136" s="11"/>
      <c r="C136" s="10"/>
      <c r="D136" s="13"/>
      <c r="E136" s="13"/>
      <c r="F136" s="12"/>
      <c r="G136" s="12"/>
    </row>
    <row r="137" spans="1:7" ht="16.5" thickBot="1" x14ac:dyDescent="0.3">
      <c r="A137" s="231"/>
      <c r="B137" s="18"/>
      <c r="C137" s="18"/>
      <c r="D137" s="18"/>
      <c r="E137" s="18"/>
      <c r="F137" s="68">
        <v>16292.28</v>
      </c>
      <c r="G137" s="69">
        <v>16292.28</v>
      </c>
    </row>
    <row r="138" spans="1:7" ht="19.5" thickBot="1" x14ac:dyDescent="0.35">
      <c r="A138" s="238" t="s">
        <v>1</v>
      </c>
      <c r="B138" s="239"/>
      <c r="C138" s="239"/>
      <c r="D138" s="239"/>
      <c r="E138" s="240"/>
      <c r="F138" s="243">
        <v>16470</v>
      </c>
      <c r="G138" s="244"/>
    </row>
    <row r="139" spans="1:7" x14ac:dyDescent="0.25">
      <c r="A139" s="251" t="s">
        <v>7</v>
      </c>
      <c r="B139" s="252"/>
      <c r="C139" s="253" t="s">
        <v>1217</v>
      </c>
      <c r="D139" s="254"/>
      <c r="E139" s="221" t="s">
        <v>1210</v>
      </c>
      <c r="F139" s="222"/>
      <c r="G139" s="223"/>
    </row>
    <row r="141" spans="1:7" ht="15.75" thickBot="1" x14ac:dyDescent="0.3"/>
    <row r="142" spans="1:7" x14ac:dyDescent="0.25">
      <c r="A142" s="245" t="s">
        <v>8</v>
      </c>
      <c r="B142" s="246"/>
      <c r="C142" s="246"/>
      <c r="D142" s="246"/>
      <c r="E142" s="246"/>
      <c r="F142" s="246"/>
      <c r="G142" s="247"/>
    </row>
    <row r="143" spans="1:7" ht="15.75" thickBot="1" x14ac:dyDescent="0.3">
      <c r="A143" s="248"/>
      <c r="B143" s="249"/>
      <c r="C143" s="249"/>
      <c r="D143" s="249"/>
      <c r="E143" s="249"/>
      <c r="F143" s="249"/>
      <c r="G143" s="250"/>
    </row>
    <row r="144" spans="1:7" ht="16.5" thickBot="1" x14ac:dyDescent="0.3">
      <c r="A144" s="233" t="s">
        <v>68</v>
      </c>
      <c r="B144" s="234"/>
      <c r="C144" s="234"/>
      <c r="D144" s="234"/>
      <c r="E144" s="235"/>
      <c r="F144" s="233" t="s">
        <v>57</v>
      </c>
      <c r="G144" s="235"/>
    </row>
    <row r="145" spans="1:7" ht="16.5" thickBot="1" x14ac:dyDescent="0.3">
      <c r="A145" s="225" t="s">
        <v>2</v>
      </c>
      <c r="B145" s="233" t="s">
        <v>248</v>
      </c>
      <c r="C145" s="234"/>
      <c r="D145" s="234"/>
      <c r="E145" s="235"/>
      <c r="F145" s="236" t="s">
        <v>126</v>
      </c>
      <c r="G145" s="237"/>
    </row>
    <row r="146" spans="1:7" ht="15.75" x14ac:dyDescent="0.25">
      <c r="A146" s="226" t="s">
        <v>3</v>
      </c>
      <c r="B146" s="3" t="s">
        <v>11</v>
      </c>
      <c r="C146" s="3" t="s">
        <v>0</v>
      </c>
      <c r="D146" s="3" t="s">
        <v>4</v>
      </c>
      <c r="E146" s="3" t="s">
        <v>6</v>
      </c>
      <c r="F146" s="3" t="s">
        <v>12</v>
      </c>
      <c r="G146" s="3" t="s">
        <v>5</v>
      </c>
    </row>
    <row r="147" spans="1:7" ht="15.75" x14ac:dyDescent="0.25">
      <c r="A147" s="227">
        <v>1200403</v>
      </c>
      <c r="B147" s="39">
        <v>43739</v>
      </c>
      <c r="C147" s="4" t="s">
        <v>255</v>
      </c>
      <c r="D147" s="7" t="s">
        <v>256</v>
      </c>
      <c r="E147" s="8" t="s">
        <v>257</v>
      </c>
      <c r="F147" s="66">
        <v>2000</v>
      </c>
      <c r="G147" s="67">
        <v>2000</v>
      </c>
    </row>
    <row r="148" spans="1:7" ht="15.75" x14ac:dyDescent="0.25">
      <c r="A148" s="227" t="s">
        <v>300</v>
      </c>
      <c r="B148" s="5">
        <v>43740</v>
      </c>
      <c r="C148" s="6" t="s">
        <v>267</v>
      </c>
      <c r="D148" s="7" t="s">
        <v>268</v>
      </c>
      <c r="E148" s="8" t="s">
        <v>87</v>
      </c>
      <c r="F148" s="33">
        <v>3300</v>
      </c>
      <c r="G148" s="43">
        <v>3300</v>
      </c>
    </row>
    <row r="149" spans="1:7" ht="15.75" x14ac:dyDescent="0.25">
      <c r="A149" s="227">
        <v>1168</v>
      </c>
      <c r="B149" s="5">
        <v>43742</v>
      </c>
      <c r="C149" s="4" t="s">
        <v>258</v>
      </c>
      <c r="D149" s="7" t="s">
        <v>259</v>
      </c>
      <c r="E149" s="8" t="s">
        <v>75</v>
      </c>
      <c r="F149" s="33">
        <v>3900</v>
      </c>
      <c r="G149" s="33">
        <v>3900</v>
      </c>
    </row>
    <row r="150" spans="1:7" ht="15.75" x14ac:dyDescent="0.25">
      <c r="A150" s="227">
        <v>1646</v>
      </c>
      <c r="B150" s="5">
        <v>43743</v>
      </c>
      <c r="C150" s="4" t="s">
        <v>293</v>
      </c>
      <c r="D150" s="7" t="s">
        <v>294</v>
      </c>
      <c r="E150" s="8" t="s">
        <v>295</v>
      </c>
      <c r="F150" s="43">
        <v>1200</v>
      </c>
      <c r="G150" s="33">
        <v>530</v>
      </c>
    </row>
    <row r="151" spans="1:7" ht="15.75" x14ac:dyDescent="0.25">
      <c r="A151" s="227">
        <v>1646</v>
      </c>
      <c r="B151" s="5">
        <v>43713</v>
      </c>
      <c r="C151" s="4" t="s">
        <v>293</v>
      </c>
      <c r="D151" s="7" t="s">
        <v>294</v>
      </c>
      <c r="E151" s="8" t="s">
        <v>273</v>
      </c>
      <c r="F151" s="43">
        <v>1200</v>
      </c>
      <c r="G151" s="33">
        <v>670</v>
      </c>
    </row>
    <row r="152" spans="1:7" ht="15.75" x14ac:dyDescent="0.25">
      <c r="A152" s="227">
        <v>57</v>
      </c>
      <c r="B152" s="5">
        <v>43730</v>
      </c>
      <c r="C152" s="4" t="s">
        <v>279</v>
      </c>
      <c r="D152" s="7" t="s">
        <v>296</v>
      </c>
      <c r="E152" s="8" t="s">
        <v>281</v>
      </c>
      <c r="F152" s="33">
        <v>300</v>
      </c>
      <c r="G152" s="33">
        <v>300</v>
      </c>
    </row>
    <row r="153" spans="1:7" ht="15.75" x14ac:dyDescent="0.25">
      <c r="A153" s="227">
        <v>1199428</v>
      </c>
      <c r="B153" s="5">
        <v>43738</v>
      </c>
      <c r="C153" s="4" t="s">
        <v>260</v>
      </c>
      <c r="D153" s="7" t="s">
        <v>261</v>
      </c>
      <c r="E153" s="8" t="s">
        <v>262</v>
      </c>
      <c r="F153" s="33">
        <v>3800</v>
      </c>
      <c r="G153" s="33">
        <v>3800</v>
      </c>
    </row>
    <row r="154" spans="1:7" ht="15.75" x14ac:dyDescent="0.25">
      <c r="A154" s="227">
        <v>1199428</v>
      </c>
      <c r="B154" s="5">
        <v>43720</v>
      </c>
      <c r="C154" s="20" t="s">
        <v>301</v>
      </c>
      <c r="D154" s="22" t="s">
        <v>302</v>
      </c>
      <c r="E154" s="13" t="s">
        <v>273</v>
      </c>
      <c r="F154" s="33">
        <v>1800</v>
      </c>
      <c r="G154" s="33">
        <v>1800</v>
      </c>
    </row>
    <row r="155" spans="1:7" ht="15.75" x14ac:dyDescent="0.25">
      <c r="A155" s="228"/>
      <c r="B155" s="11"/>
      <c r="C155" s="10"/>
      <c r="D155" s="13"/>
      <c r="E155" s="13"/>
      <c r="F155" s="12"/>
      <c r="G155" s="12"/>
    </row>
    <row r="156" spans="1:7" ht="16.5" thickBot="1" x14ac:dyDescent="0.3">
      <c r="A156" s="231"/>
      <c r="B156" s="18"/>
      <c r="C156" s="18"/>
      <c r="D156" s="18"/>
      <c r="E156" s="18"/>
      <c r="F156" s="68"/>
      <c r="G156" s="69"/>
    </row>
    <row r="157" spans="1:7" ht="19.5" thickBot="1" x14ac:dyDescent="0.35">
      <c r="A157" s="238" t="s">
        <v>1</v>
      </c>
      <c r="B157" s="239"/>
      <c r="C157" s="239"/>
      <c r="D157" s="239"/>
      <c r="E157" s="240"/>
      <c r="F157" s="243">
        <v>16300</v>
      </c>
      <c r="G157" s="244"/>
    </row>
    <row r="158" spans="1:7" x14ac:dyDescent="0.25">
      <c r="A158" s="251" t="s">
        <v>7</v>
      </c>
      <c r="B158" s="252"/>
      <c r="C158" s="253" t="s">
        <v>1217</v>
      </c>
      <c r="D158" s="254"/>
      <c r="E158" s="221" t="s">
        <v>1210</v>
      </c>
      <c r="F158" s="222"/>
      <c r="G158" s="223"/>
    </row>
    <row r="160" spans="1:7" ht="15.75" thickBot="1" x14ac:dyDescent="0.3"/>
    <row r="161" spans="1:7" x14ac:dyDescent="0.25">
      <c r="A161" s="245" t="s">
        <v>8</v>
      </c>
      <c r="B161" s="246"/>
      <c r="C161" s="246"/>
      <c r="D161" s="246"/>
      <c r="E161" s="246"/>
      <c r="F161" s="246"/>
      <c r="G161" s="247"/>
    </row>
    <row r="162" spans="1:7" ht="15.75" thickBot="1" x14ac:dyDescent="0.3">
      <c r="A162" s="248"/>
      <c r="B162" s="249"/>
      <c r="C162" s="249"/>
      <c r="D162" s="249"/>
      <c r="E162" s="249"/>
      <c r="F162" s="249"/>
      <c r="G162" s="250"/>
    </row>
    <row r="163" spans="1:7" ht="16.5" thickBot="1" x14ac:dyDescent="0.3">
      <c r="A163" s="233" t="s">
        <v>68</v>
      </c>
      <c r="B163" s="234"/>
      <c r="C163" s="234"/>
      <c r="D163" s="234"/>
      <c r="E163" s="235"/>
      <c r="F163" s="233" t="s">
        <v>57</v>
      </c>
      <c r="G163" s="235"/>
    </row>
    <row r="164" spans="1:7" ht="16.5" thickBot="1" x14ac:dyDescent="0.3">
      <c r="A164" s="225" t="s">
        <v>2</v>
      </c>
      <c r="B164" s="233" t="s">
        <v>248</v>
      </c>
      <c r="C164" s="234"/>
      <c r="D164" s="234"/>
      <c r="E164" s="235"/>
      <c r="F164" s="236" t="s">
        <v>15</v>
      </c>
      <c r="G164" s="237"/>
    </row>
    <row r="165" spans="1:7" ht="15.75" x14ac:dyDescent="0.25">
      <c r="A165" s="226" t="s">
        <v>3</v>
      </c>
      <c r="B165" s="3" t="s">
        <v>11</v>
      </c>
      <c r="C165" s="3" t="s">
        <v>0</v>
      </c>
      <c r="D165" s="3" t="s">
        <v>4</v>
      </c>
      <c r="E165" s="3" t="s">
        <v>6</v>
      </c>
      <c r="F165" s="3" t="s">
        <v>12</v>
      </c>
      <c r="G165" s="3" t="s">
        <v>5</v>
      </c>
    </row>
    <row r="166" spans="1:7" ht="15.75" x14ac:dyDescent="0.25">
      <c r="A166" s="227">
        <v>129001</v>
      </c>
      <c r="B166" s="39">
        <v>43773</v>
      </c>
      <c r="C166" s="4" t="s">
        <v>255</v>
      </c>
      <c r="D166" s="7" t="s">
        <v>256</v>
      </c>
      <c r="E166" s="8" t="s">
        <v>257</v>
      </c>
      <c r="F166" s="66">
        <v>2000</v>
      </c>
      <c r="G166" s="67">
        <v>2000</v>
      </c>
    </row>
    <row r="167" spans="1:7" ht="15.75" x14ac:dyDescent="0.25">
      <c r="A167" s="227">
        <v>2247</v>
      </c>
      <c r="B167" s="5">
        <v>43773</v>
      </c>
      <c r="C167" s="6" t="s">
        <v>303</v>
      </c>
      <c r="D167" s="7" t="s">
        <v>304</v>
      </c>
      <c r="E167" s="8" t="s">
        <v>87</v>
      </c>
      <c r="F167" s="33">
        <v>3410</v>
      </c>
      <c r="G167" s="43">
        <v>3410</v>
      </c>
    </row>
    <row r="168" spans="1:7" ht="15.75" x14ac:dyDescent="0.25">
      <c r="A168" s="227">
        <v>1183</v>
      </c>
      <c r="B168" s="5">
        <v>43774</v>
      </c>
      <c r="C168" s="4" t="s">
        <v>258</v>
      </c>
      <c r="D168" s="7" t="s">
        <v>259</v>
      </c>
      <c r="E168" s="8" t="s">
        <v>75</v>
      </c>
      <c r="F168" s="33">
        <v>3800</v>
      </c>
      <c r="G168" s="33">
        <v>3800</v>
      </c>
    </row>
    <row r="169" spans="1:7" ht="15.75" x14ac:dyDescent="0.25">
      <c r="A169" s="227">
        <v>1706</v>
      </c>
      <c r="B169" s="5">
        <v>43774</v>
      </c>
      <c r="C169" s="4" t="s">
        <v>293</v>
      </c>
      <c r="D169" s="7" t="s">
        <v>294</v>
      </c>
      <c r="E169" s="8" t="s">
        <v>273</v>
      </c>
      <c r="F169" s="43">
        <v>550</v>
      </c>
      <c r="G169" s="33">
        <v>550</v>
      </c>
    </row>
    <row r="170" spans="1:7" ht="15.75" x14ac:dyDescent="0.25">
      <c r="A170" s="227">
        <v>69</v>
      </c>
      <c r="B170" s="5">
        <v>43761</v>
      </c>
      <c r="C170" s="4" t="s">
        <v>279</v>
      </c>
      <c r="D170" s="7" t="s">
        <v>296</v>
      </c>
      <c r="E170" s="8" t="s">
        <v>281</v>
      </c>
      <c r="F170" s="33">
        <v>300</v>
      </c>
      <c r="G170" s="33">
        <v>300</v>
      </c>
    </row>
    <row r="171" spans="1:7" ht="15.75" x14ac:dyDescent="0.25">
      <c r="A171" s="227">
        <v>1216518</v>
      </c>
      <c r="B171" s="5">
        <v>43769</v>
      </c>
      <c r="C171" s="4" t="s">
        <v>260</v>
      </c>
      <c r="D171" s="7" t="s">
        <v>261</v>
      </c>
      <c r="E171" s="8" t="s">
        <v>262</v>
      </c>
      <c r="F171" s="33">
        <v>4000</v>
      </c>
      <c r="G171" s="33">
        <v>4000</v>
      </c>
    </row>
    <row r="172" spans="1:7" ht="15.75" x14ac:dyDescent="0.25">
      <c r="A172" s="227">
        <v>140</v>
      </c>
      <c r="B172" s="5">
        <v>43773</v>
      </c>
      <c r="C172" s="20" t="s">
        <v>301</v>
      </c>
      <c r="D172" s="22" t="s">
        <v>302</v>
      </c>
      <c r="E172" s="13" t="s">
        <v>273</v>
      </c>
      <c r="F172" s="33">
        <v>1800</v>
      </c>
      <c r="G172" s="33">
        <v>1800</v>
      </c>
    </row>
    <row r="173" spans="1:7" ht="15.75" x14ac:dyDescent="0.25">
      <c r="A173" s="228">
        <v>1217029</v>
      </c>
      <c r="B173" s="11">
        <v>43769</v>
      </c>
      <c r="C173" s="10" t="s">
        <v>305</v>
      </c>
      <c r="D173" s="13" t="s">
        <v>306</v>
      </c>
      <c r="E173" s="13" t="s">
        <v>273</v>
      </c>
      <c r="F173" s="12">
        <v>900</v>
      </c>
      <c r="G173" s="12">
        <v>850</v>
      </c>
    </row>
    <row r="174" spans="1:7" ht="16.5" thickBot="1" x14ac:dyDescent="0.3">
      <c r="A174" s="231"/>
      <c r="B174" s="18"/>
      <c r="C174" s="18"/>
      <c r="D174" s="18"/>
      <c r="E174" s="18"/>
      <c r="F174" s="68"/>
      <c r="G174" s="69"/>
    </row>
    <row r="175" spans="1:7" ht="19.5" thickBot="1" x14ac:dyDescent="0.35">
      <c r="A175" s="238" t="s">
        <v>1</v>
      </c>
      <c r="B175" s="239"/>
      <c r="C175" s="239"/>
      <c r="D175" s="239"/>
      <c r="E175" s="240"/>
      <c r="F175" s="243">
        <v>16710</v>
      </c>
      <c r="G175" s="244"/>
    </row>
    <row r="176" spans="1:7" x14ac:dyDescent="0.25">
      <c r="A176" s="251" t="s">
        <v>7</v>
      </c>
      <c r="B176" s="252"/>
      <c r="C176" s="253" t="s">
        <v>1217</v>
      </c>
      <c r="D176" s="254"/>
      <c r="E176" s="221" t="s">
        <v>1210</v>
      </c>
      <c r="F176" s="222"/>
      <c r="G176" s="223"/>
    </row>
    <row r="179" spans="1:7" ht="15.75" thickBot="1" x14ac:dyDescent="0.3"/>
    <row r="180" spans="1:7" x14ac:dyDescent="0.25">
      <c r="A180" s="245" t="s">
        <v>8</v>
      </c>
      <c r="B180" s="246"/>
      <c r="C180" s="246"/>
      <c r="D180" s="246"/>
      <c r="E180" s="246"/>
      <c r="F180" s="246"/>
      <c r="G180" s="247"/>
    </row>
    <row r="181" spans="1:7" ht="15.75" thickBot="1" x14ac:dyDescent="0.3">
      <c r="A181" s="248"/>
      <c r="B181" s="249"/>
      <c r="C181" s="249"/>
      <c r="D181" s="249"/>
      <c r="E181" s="249"/>
      <c r="F181" s="249"/>
      <c r="G181" s="250"/>
    </row>
    <row r="182" spans="1:7" ht="16.5" thickBot="1" x14ac:dyDescent="0.3">
      <c r="A182" s="233" t="s">
        <v>68</v>
      </c>
      <c r="B182" s="234"/>
      <c r="C182" s="234"/>
      <c r="D182" s="234"/>
      <c r="E182" s="235"/>
      <c r="F182" s="233" t="s">
        <v>57</v>
      </c>
      <c r="G182" s="235"/>
    </row>
    <row r="183" spans="1:7" ht="16.5" thickBot="1" x14ac:dyDescent="0.3">
      <c r="A183" s="225" t="s">
        <v>2</v>
      </c>
      <c r="B183" s="233" t="s">
        <v>248</v>
      </c>
      <c r="C183" s="234"/>
      <c r="D183" s="234"/>
      <c r="E183" s="235"/>
      <c r="F183" s="236" t="s">
        <v>133</v>
      </c>
      <c r="G183" s="237"/>
    </row>
    <row r="184" spans="1:7" ht="15.75" x14ac:dyDescent="0.25">
      <c r="A184" s="226" t="s">
        <v>3</v>
      </c>
      <c r="B184" s="3" t="s">
        <v>11</v>
      </c>
      <c r="C184" s="3" t="s">
        <v>0</v>
      </c>
      <c r="D184" s="3" t="s">
        <v>4</v>
      </c>
      <c r="E184" s="3" t="s">
        <v>6</v>
      </c>
      <c r="F184" s="3" t="s">
        <v>12</v>
      </c>
      <c r="G184" s="3" t="s">
        <v>5</v>
      </c>
    </row>
    <row r="185" spans="1:7" ht="15.75" x14ac:dyDescent="0.25">
      <c r="A185" s="227">
        <v>1235391</v>
      </c>
      <c r="B185" s="39">
        <v>43796</v>
      </c>
      <c r="C185" s="4" t="s">
        <v>255</v>
      </c>
      <c r="D185" s="7" t="s">
        <v>256</v>
      </c>
      <c r="E185" s="8" t="s">
        <v>257</v>
      </c>
      <c r="F185" s="66">
        <v>1500</v>
      </c>
      <c r="G185" s="67">
        <v>1500</v>
      </c>
    </row>
    <row r="186" spans="1:7" ht="15.75" x14ac:dyDescent="0.25">
      <c r="A186" s="227">
        <v>2256</v>
      </c>
      <c r="B186" s="5">
        <v>43803</v>
      </c>
      <c r="C186" s="6" t="s">
        <v>303</v>
      </c>
      <c r="D186" s="7" t="s">
        <v>304</v>
      </c>
      <c r="E186" s="8" t="s">
        <v>87</v>
      </c>
      <c r="F186" s="33">
        <v>3300</v>
      </c>
      <c r="G186" s="43">
        <v>3300</v>
      </c>
    </row>
    <row r="187" spans="1:7" ht="15.75" x14ac:dyDescent="0.25">
      <c r="A187" s="227">
        <v>1206</v>
      </c>
      <c r="B187" s="5">
        <v>43803</v>
      </c>
      <c r="C187" s="4" t="s">
        <v>258</v>
      </c>
      <c r="D187" s="7" t="s">
        <v>259</v>
      </c>
      <c r="E187" s="8" t="s">
        <v>75</v>
      </c>
      <c r="F187" s="33">
        <v>3800</v>
      </c>
      <c r="G187" s="33">
        <v>3800</v>
      </c>
    </row>
    <row r="188" spans="1:7" ht="15.75" x14ac:dyDescent="0.25">
      <c r="A188" s="227">
        <v>1759</v>
      </c>
      <c r="B188" s="5">
        <v>43804</v>
      </c>
      <c r="C188" s="4" t="s">
        <v>293</v>
      </c>
      <c r="D188" s="7" t="s">
        <v>294</v>
      </c>
      <c r="E188" s="8" t="s">
        <v>273</v>
      </c>
      <c r="F188" s="43">
        <v>620</v>
      </c>
      <c r="G188" s="33">
        <v>620</v>
      </c>
    </row>
    <row r="189" spans="1:7" ht="15.75" x14ac:dyDescent="0.25">
      <c r="A189" s="227">
        <v>83</v>
      </c>
      <c r="B189" s="5">
        <v>43819</v>
      </c>
      <c r="C189" s="4" t="s">
        <v>279</v>
      </c>
      <c r="D189" s="7" t="s">
        <v>296</v>
      </c>
      <c r="E189" s="8" t="s">
        <v>281</v>
      </c>
      <c r="F189" s="33">
        <v>300</v>
      </c>
      <c r="G189" s="33">
        <v>300</v>
      </c>
    </row>
    <row r="190" spans="1:7" ht="15.75" x14ac:dyDescent="0.25">
      <c r="A190" s="227">
        <v>1233507</v>
      </c>
      <c r="B190" s="5">
        <v>43828</v>
      </c>
      <c r="C190" s="4" t="s">
        <v>260</v>
      </c>
      <c r="D190" s="7" t="s">
        <v>261</v>
      </c>
      <c r="E190" s="8" t="s">
        <v>262</v>
      </c>
      <c r="F190" s="33">
        <v>4000</v>
      </c>
      <c r="G190" s="33">
        <v>4000</v>
      </c>
    </row>
    <row r="191" spans="1:7" ht="15.75" x14ac:dyDescent="0.25">
      <c r="A191" s="227">
        <v>2908</v>
      </c>
      <c r="B191" s="5">
        <v>43775</v>
      </c>
      <c r="C191" s="20" t="s">
        <v>307</v>
      </c>
      <c r="D191" s="22" t="s">
        <v>308</v>
      </c>
      <c r="E191" s="13" t="s">
        <v>309</v>
      </c>
      <c r="F191" s="33">
        <v>122.8</v>
      </c>
      <c r="G191" s="33">
        <v>122.8</v>
      </c>
    </row>
    <row r="192" spans="1:7" ht="15.75" x14ac:dyDescent="0.25">
      <c r="A192" s="228">
        <v>12311423</v>
      </c>
      <c r="B192" s="11">
        <v>43796</v>
      </c>
      <c r="C192" s="10" t="s">
        <v>305</v>
      </c>
      <c r="D192" s="13" t="s">
        <v>306</v>
      </c>
      <c r="E192" s="13" t="s">
        <v>273</v>
      </c>
      <c r="F192" s="12">
        <v>1600</v>
      </c>
      <c r="G192" s="12">
        <v>1600</v>
      </c>
    </row>
    <row r="193" spans="1:7" ht="15.75" x14ac:dyDescent="0.25">
      <c r="A193" s="228"/>
      <c r="B193" s="11"/>
      <c r="C193" s="10"/>
      <c r="D193" s="13"/>
      <c r="E193" s="13"/>
      <c r="F193" s="12"/>
      <c r="G193" s="12"/>
    </row>
    <row r="194" spans="1:7" ht="16.5" thickBot="1" x14ac:dyDescent="0.3">
      <c r="A194" s="231"/>
      <c r="B194" s="18"/>
      <c r="C194" s="18"/>
      <c r="D194" s="18"/>
      <c r="E194" s="18"/>
      <c r="F194" s="68"/>
      <c r="G194" s="69"/>
    </row>
    <row r="195" spans="1:7" ht="19.5" thickBot="1" x14ac:dyDescent="0.35">
      <c r="A195" s="238" t="s">
        <v>1</v>
      </c>
      <c r="B195" s="239"/>
      <c r="C195" s="239"/>
      <c r="D195" s="239"/>
      <c r="E195" s="240"/>
      <c r="F195" s="243">
        <v>15242.8</v>
      </c>
      <c r="G195" s="244"/>
    </row>
    <row r="196" spans="1:7" x14ac:dyDescent="0.25">
      <c r="A196" s="251" t="s">
        <v>7</v>
      </c>
      <c r="B196" s="252"/>
      <c r="C196" s="253" t="s">
        <v>1217</v>
      </c>
      <c r="D196" s="254"/>
      <c r="E196" s="221" t="s">
        <v>1210</v>
      </c>
      <c r="F196" s="222"/>
      <c r="G196" s="223"/>
    </row>
    <row r="198" spans="1:7" ht="15.75" thickBot="1" x14ac:dyDescent="0.3"/>
    <row r="199" spans="1:7" x14ac:dyDescent="0.25">
      <c r="A199" s="245" t="s">
        <v>8</v>
      </c>
      <c r="B199" s="246"/>
      <c r="C199" s="246"/>
      <c r="D199" s="246"/>
      <c r="E199" s="246"/>
      <c r="F199" s="246"/>
      <c r="G199" s="247"/>
    </row>
    <row r="200" spans="1:7" ht="15.75" thickBot="1" x14ac:dyDescent="0.3">
      <c r="A200" s="248"/>
      <c r="B200" s="249"/>
      <c r="C200" s="249"/>
      <c r="D200" s="249"/>
      <c r="E200" s="249"/>
      <c r="F200" s="249"/>
      <c r="G200" s="250"/>
    </row>
    <row r="201" spans="1:7" ht="16.5" thickBot="1" x14ac:dyDescent="0.3">
      <c r="A201" s="233" t="s">
        <v>68</v>
      </c>
      <c r="B201" s="234"/>
      <c r="C201" s="234"/>
      <c r="D201" s="234"/>
      <c r="E201" s="235"/>
      <c r="F201" s="233" t="s">
        <v>57</v>
      </c>
      <c r="G201" s="235"/>
    </row>
    <row r="202" spans="1:7" ht="16.5" thickBot="1" x14ac:dyDescent="0.3">
      <c r="A202" s="225" t="s">
        <v>2</v>
      </c>
      <c r="B202" s="233" t="s">
        <v>248</v>
      </c>
      <c r="C202" s="234"/>
      <c r="D202" s="234"/>
      <c r="E202" s="235"/>
      <c r="F202" s="236" t="s">
        <v>16</v>
      </c>
      <c r="G202" s="237"/>
    </row>
    <row r="203" spans="1:7" ht="15.75" x14ac:dyDescent="0.25">
      <c r="A203" s="226" t="s">
        <v>3</v>
      </c>
      <c r="B203" s="3" t="s">
        <v>11</v>
      </c>
      <c r="C203" s="3" t="s">
        <v>0</v>
      </c>
      <c r="D203" s="3" t="s">
        <v>4</v>
      </c>
      <c r="E203" s="3" t="s">
        <v>6</v>
      </c>
      <c r="F203" s="3" t="s">
        <v>12</v>
      </c>
      <c r="G203" s="3" t="s">
        <v>5</v>
      </c>
    </row>
    <row r="204" spans="1:7" ht="15.75" x14ac:dyDescent="0.25">
      <c r="A204" s="227">
        <v>1244326</v>
      </c>
      <c r="B204" s="39">
        <v>43815</v>
      </c>
      <c r="C204" s="4" t="s">
        <v>255</v>
      </c>
      <c r="D204" s="7" t="s">
        <v>256</v>
      </c>
      <c r="E204" s="8" t="s">
        <v>257</v>
      </c>
      <c r="F204" s="66">
        <v>1500</v>
      </c>
      <c r="G204" s="67">
        <v>1500</v>
      </c>
    </row>
    <row r="205" spans="1:7" ht="15.75" x14ac:dyDescent="0.25">
      <c r="A205" s="227">
        <v>2258</v>
      </c>
      <c r="B205" s="5">
        <v>43815</v>
      </c>
      <c r="C205" s="6" t="s">
        <v>303</v>
      </c>
      <c r="D205" s="7" t="s">
        <v>304</v>
      </c>
      <c r="E205" s="8" t="s">
        <v>87</v>
      </c>
      <c r="F205" s="33">
        <v>3410</v>
      </c>
      <c r="G205" s="43">
        <v>3410</v>
      </c>
    </row>
    <row r="206" spans="1:7" ht="15.75" x14ac:dyDescent="0.25">
      <c r="A206" s="227">
        <v>1210</v>
      </c>
      <c r="B206" s="5">
        <v>43815</v>
      </c>
      <c r="C206" s="4" t="s">
        <v>258</v>
      </c>
      <c r="D206" s="7" t="s">
        <v>259</v>
      </c>
      <c r="E206" s="8" t="s">
        <v>75</v>
      </c>
      <c r="F206" s="33">
        <v>2800</v>
      </c>
      <c r="G206" s="33">
        <v>2800</v>
      </c>
    </row>
    <row r="207" spans="1:7" ht="15.75" x14ac:dyDescent="0.25">
      <c r="A207" s="227">
        <v>1797</v>
      </c>
      <c r="B207" s="5">
        <v>43815</v>
      </c>
      <c r="C207" s="4" t="s">
        <v>293</v>
      </c>
      <c r="D207" s="7" t="s">
        <v>294</v>
      </c>
      <c r="E207" s="8" t="s">
        <v>273</v>
      </c>
      <c r="F207" s="43">
        <v>1800</v>
      </c>
      <c r="G207" s="33">
        <v>1800</v>
      </c>
    </row>
    <row r="208" spans="1:7" ht="15.75" x14ac:dyDescent="0.25">
      <c r="A208" s="227">
        <v>93</v>
      </c>
      <c r="B208" s="5">
        <v>43811</v>
      </c>
      <c r="C208" s="4" t="s">
        <v>279</v>
      </c>
      <c r="D208" s="7" t="s">
        <v>296</v>
      </c>
      <c r="E208" s="8" t="s">
        <v>281</v>
      </c>
      <c r="F208" s="33">
        <v>300</v>
      </c>
      <c r="G208" s="33">
        <v>300</v>
      </c>
    </row>
    <row r="209" spans="1:7" ht="15.75" x14ac:dyDescent="0.25">
      <c r="A209" s="227">
        <v>1242842</v>
      </c>
      <c r="B209" s="5">
        <v>43812</v>
      </c>
      <c r="C209" s="4" t="s">
        <v>260</v>
      </c>
      <c r="D209" s="7" t="s">
        <v>261</v>
      </c>
      <c r="E209" s="8" t="s">
        <v>224</v>
      </c>
      <c r="F209" s="33">
        <v>4000</v>
      </c>
      <c r="G209" s="33">
        <v>4000</v>
      </c>
    </row>
    <row r="210" spans="1:7" ht="15.75" x14ac:dyDescent="0.25">
      <c r="A210" s="228">
        <v>1243146</v>
      </c>
      <c r="B210" s="11">
        <v>43815</v>
      </c>
      <c r="C210" s="10" t="s">
        <v>310</v>
      </c>
      <c r="D210" s="13" t="s">
        <v>311</v>
      </c>
      <c r="E210" s="13" t="s">
        <v>273</v>
      </c>
      <c r="F210" s="12">
        <v>1900</v>
      </c>
      <c r="G210" s="12">
        <v>1900</v>
      </c>
    </row>
    <row r="211" spans="1:7" ht="15.75" x14ac:dyDescent="0.25">
      <c r="A211" s="228"/>
      <c r="B211" s="11"/>
      <c r="C211" s="10"/>
      <c r="D211" s="13"/>
      <c r="E211" s="13"/>
      <c r="F211" s="12"/>
      <c r="G211" s="12"/>
    </row>
    <row r="212" spans="1:7" ht="16.5" thickBot="1" x14ac:dyDescent="0.3">
      <c r="A212" s="231"/>
      <c r="B212" s="18"/>
      <c r="C212" s="18"/>
      <c r="D212" s="18"/>
      <c r="E212" s="18"/>
      <c r="F212" s="68"/>
      <c r="G212" s="69"/>
    </row>
    <row r="213" spans="1:7" ht="19.5" thickBot="1" x14ac:dyDescent="0.35">
      <c r="A213" s="238" t="s">
        <v>1</v>
      </c>
      <c r="B213" s="239"/>
      <c r="C213" s="239"/>
      <c r="D213" s="239"/>
      <c r="E213" s="240"/>
      <c r="F213" s="243">
        <v>15710</v>
      </c>
      <c r="G213" s="244"/>
    </row>
    <row r="214" spans="1:7" x14ac:dyDescent="0.25">
      <c r="A214" s="251" t="s">
        <v>7</v>
      </c>
      <c r="B214" s="252"/>
      <c r="C214" s="253" t="s">
        <v>1217</v>
      </c>
      <c r="D214" s="254"/>
      <c r="E214" s="221" t="s">
        <v>1210</v>
      </c>
      <c r="F214" s="222"/>
      <c r="G214" s="223"/>
    </row>
  </sheetData>
  <mergeCells count="99">
    <mergeCell ref="A20:E20"/>
    <mergeCell ref="F20:G20"/>
    <mergeCell ref="A4:G5"/>
    <mergeCell ref="A6:E6"/>
    <mergeCell ref="F6:G6"/>
    <mergeCell ref="B7:E7"/>
    <mergeCell ref="F7:G7"/>
    <mergeCell ref="A46:E46"/>
    <mergeCell ref="F46:G46"/>
    <mergeCell ref="A21:B21"/>
    <mergeCell ref="C21:D21"/>
    <mergeCell ref="A25:G26"/>
    <mergeCell ref="A27:E27"/>
    <mergeCell ref="F27:G27"/>
    <mergeCell ref="B28:E28"/>
    <mergeCell ref="F28:G28"/>
    <mergeCell ref="A39:E39"/>
    <mergeCell ref="F39:G39"/>
    <mergeCell ref="A40:B40"/>
    <mergeCell ref="C40:D40"/>
    <mergeCell ref="A44:G45"/>
    <mergeCell ref="A82:E82"/>
    <mergeCell ref="F82:G82"/>
    <mergeCell ref="B47:E47"/>
    <mergeCell ref="F47:G47"/>
    <mergeCell ref="A59:E59"/>
    <mergeCell ref="F59:G59"/>
    <mergeCell ref="A60:B60"/>
    <mergeCell ref="C60:D60"/>
    <mergeCell ref="A64:G65"/>
    <mergeCell ref="A66:E66"/>
    <mergeCell ref="F66:G66"/>
    <mergeCell ref="B67:E67"/>
    <mergeCell ref="F67:G67"/>
    <mergeCell ref="A144:E144"/>
    <mergeCell ref="F144:G144"/>
    <mergeCell ref="A83:B83"/>
    <mergeCell ref="C83:D83"/>
    <mergeCell ref="A122:G123"/>
    <mergeCell ref="A124:E124"/>
    <mergeCell ref="F124:G124"/>
    <mergeCell ref="B125:E125"/>
    <mergeCell ref="F125:G125"/>
    <mergeCell ref="A138:E138"/>
    <mergeCell ref="F138:G138"/>
    <mergeCell ref="A139:B139"/>
    <mergeCell ref="C139:D139"/>
    <mergeCell ref="A142:G143"/>
    <mergeCell ref="A104:G105"/>
    <mergeCell ref="A106:E106"/>
    <mergeCell ref="A175:E175"/>
    <mergeCell ref="F175:G175"/>
    <mergeCell ref="B145:E145"/>
    <mergeCell ref="F145:G145"/>
    <mergeCell ref="A157:E157"/>
    <mergeCell ref="F157:G157"/>
    <mergeCell ref="A158:B158"/>
    <mergeCell ref="C158:D158"/>
    <mergeCell ref="A161:G162"/>
    <mergeCell ref="A163:E163"/>
    <mergeCell ref="F163:G163"/>
    <mergeCell ref="B164:E164"/>
    <mergeCell ref="F164:G164"/>
    <mergeCell ref="A201:E201"/>
    <mergeCell ref="F201:G201"/>
    <mergeCell ref="A176:B176"/>
    <mergeCell ref="C176:D176"/>
    <mergeCell ref="A180:G181"/>
    <mergeCell ref="A182:E182"/>
    <mergeCell ref="F182:G182"/>
    <mergeCell ref="B183:E183"/>
    <mergeCell ref="F183:G183"/>
    <mergeCell ref="A195:E195"/>
    <mergeCell ref="F195:G195"/>
    <mergeCell ref="A196:B196"/>
    <mergeCell ref="C196:D196"/>
    <mergeCell ref="A199:G200"/>
    <mergeCell ref="B202:E202"/>
    <mergeCell ref="F202:G202"/>
    <mergeCell ref="A213:E213"/>
    <mergeCell ref="F213:G213"/>
    <mergeCell ref="A214:B214"/>
    <mergeCell ref="C214:D214"/>
    <mergeCell ref="A120:B120"/>
    <mergeCell ref="C120:D120"/>
    <mergeCell ref="A85:G86"/>
    <mergeCell ref="A87:E87"/>
    <mergeCell ref="F87:G87"/>
    <mergeCell ref="B88:E88"/>
    <mergeCell ref="F88:G88"/>
    <mergeCell ref="A101:E101"/>
    <mergeCell ref="F101:G101"/>
    <mergeCell ref="A102:B102"/>
    <mergeCell ref="C102:D102"/>
    <mergeCell ref="F106:G106"/>
    <mergeCell ref="B107:E107"/>
    <mergeCell ref="F107:G107"/>
    <mergeCell ref="A119:E119"/>
    <mergeCell ref="F119:G119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3:G22"/>
  <sheetViews>
    <sheetView topLeftCell="A7" workbookViewId="0">
      <selection activeCell="A22" sqref="A22:XFD22"/>
    </sheetView>
  </sheetViews>
  <sheetFormatPr defaultColWidth="9.140625" defaultRowHeight="15" x14ac:dyDescent="0.25"/>
  <cols>
    <col min="1" max="1" width="18.140625" customWidth="1"/>
    <col min="2" max="2" width="12.7109375" customWidth="1"/>
    <col min="3" max="3" width="20.85546875" customWidth="1"/>
    <col min="4" max="4" width="41.28515625" customWidth="1"/>
    <col min="5" max="5" width="45.28515625" customWidth="1"/>
    <col min="6" max="6" width="20.85546875" customWidth="1"/>
    <col min="7" max="7" width="20.140625" customWidth="1"/>
  </cols>
  <sheetData>
    <row r="3" spans="1:7" ht="13.5" customHeight="1" thickBot="1" x14ac:dyDescent="0.3"/>
    <row r="4" spans="1:7" x14ac:dyDescent="0.25">
      <c r="A4" s="245" t="s">
        <v>8</v>
      </c>
      <c r="B4" s="246"/>
      <c r="C4" s="246"/>
      <c r="D4" s="246"/>
      <c r="E4" s="246"/>
      <c r="F4" s="246"/>
      <c r="G4" s="247"/>
    </row>
    <row r="5" spans="1:7" ht="26.25" customHeight="1" thickBot="1" x14ac:dyDescent="0.3">
      <c r="A5" s="248"/>
      <c r="B5" s="249"/>
      <c r="C5" s="249"/>
      <c r="D5" s="249"/>
      <c r="E5" s="249"/>
      <c r="F5" s="249"/>
      <c r="G5" s="250"/>
    </row>
    <row r="6" spans="1:7" ht="16.5" thickBot="1" x14ac:dyDescent="0.3">
      <c r="A6" s="233" t="s">
        <v>419</v>
      </c>
      <c r="B6" s="234"/>
      <c r="C6" s="234"/>
      <c r="D6" s="234"/>
      <c r="E6" s="235"/>
      <c r="F6" s="233" t="s">
        <v>57</v>
      </c>
      <c r="G6" s="235"/>
    </row>
    <row r="7" spans="1:7" ht="16.5" thickBot="1" x14ac:dyDescent="0.3">
      <c r="A7" s="1" t="s">
        <v>2</v>
      </c>
      <c r="B7" s="233" t="s">
        <v>1060</v>
      </c>
      <c r="C7" s="234"/>
      <c r="D7" s="234"/>
      <c r="E7" s="235"/>
      <c r="F7" s="236" t="s">
        <v>70</v>
      </c>
      <c r="G7" s="237"/>
    </row>
    <row r="8" spans="1:7" ht="15.75" x14ac:dyDescent="0.25">
      <c r="A8" s="2" t="s">
        <v>3</v>
      </c>
      <c r="B8" s="3" t="s">
        <v>11</v>
      </c>
      <c r="C8" s="3" t="s">
        <v>0</v>
      </c>
      <c r="D8" s="3" t="s">
        <v>44</v>
      </c>
      <c r="E8" s="3" t="s">
        <v>6</v>
      </c>
      <c r="F8" s="3" t="s">
        <v>33</v>
      </c>
      <c r="G8" s="3" t="s">
        <v>5</v>
      </c>
    </row>
    <row r="9" spans="1:7" ht="15.75" x14ac:dyDescent="0.25">
      <c r="A9" s="23" t="s">
        <v>1061</v>
      </c>
      <c r="B9" s="5">
        <v>43453</v>
      </c>
      <c r="C9" s="23" t="s">
        <v>658</v>
      </c>
      <c r="D9" s="7" t="s">
        <v>659</v>
      </c>
      <c r="E9" s="8" t="s">
        <v>1062</v>
      </c>
      <c r="F9" s="9">
        <v>930</v>
      </c>
      <c r="G9" s="9">
        <v>930</v>
      </c>
    </row>
    <row r="10" spans="1:7" ht="15.75" x14ac:dyDescent="0.25">
      <c r="A10" s="23">
        <v>851983</v>
      </c>
      <c r="B10" s="5">
        <v>43448</v>
      </c>
      <c r="C10" s="23" t="s">
        <v>138</v>
      </c>
      <c r="D10" s="7" t="s">
        <v>577</v>
      </c>
      <c r="E10" s="8" t="s">
        <v>107</v>
      </c>
      <c r="F10" s="9">
        <v>128.63</v>
      </c>
      <c r="G10" s="9">
        <v>128.63</v>
      </c>
    </row>
    <row r="11" spans="1:7" ht="15.75" x14ac:dyDescent="0.25">
      <c r="A11" s="23">
        <v>3603</v>
      </c>
      <c r="B11" s="5">
        <v>43474</v>
      </c>
      <c r="C11" s="23" t="s">
        <v>59</v>
      </c>
      <c r="D11" s="7" t="s">
        <v>60</v>
      </c>
      <c r="E11" s="8" t="s">
        <v>1063</v>
      </c>
      <c r="F11" s="9">
        <v>200.14</v>
      </c>
      <c r="G11" s="9">
        <v>200.14</v>
      </c>
    </row>
    <row r="12" spans="1:7" ht="15.75" x14ac:dyDescent="0.25">
      <c r="A12" s="23">
        <v>3807</v>
      </c>
      <c r="B12" s="5">
        <v>43497</v>
      </c>
      <c r="C12" s="23" t="s">
        <v>59</v>
      </c>
      <c r="D12" s="7" t="s">
        <v>60</v>
      </c>
      <c r="E12" s="8" t="s">
        <v>1063</v>
      </c>
      <c r="F12" s="9">
        <v>207.26</v>
      </c>
      <c r="G12" s="9">
        <v>203.14</v>
      </c>
    </row>
    <row r="13" spans="1:7" ht="15.75" x14ac:dyDescent="0.25">
      <c r="A13" s="23" t="s">
        <v>49</v>
      </c>
      <c r="B13" s="5">
        <v>43480</v>
      </c>
      <c r="C13" s="23" t="s">
        <v>217</v>
      </c>
      <c r="D13" s="7" t="s">
        <v>617</v>
      </c>
      <c r="E13" s="8" t="s">
        <v>64</v>
      </c>
      <c r="F13" s="9">
        <v>573.62</v>
      </c>
      <c r="G13" s="9">
        <v>573.62</v>
      </c>
    </row>
    <row r="14" spans="1:7" ht="15.75" x14ac:dyDescent="0.25">
      <c r="A14" s="23" t="s">
        <v>49</v>
      </c>
      <c r="B14" s="5">
        <v>43497</v>
      </c>
      <c r="C14" s="62" t="s">
        <v>217</v>
      </c>
      <c r="D14" s="7" t="s">
        <v>617</v>
      </c>
      <c r="E14" s="8" t="s">
        <v>64</v>
      </c>
      <c r="F14" s="9">
        <v>513.17999999999995</v>
      </c>
      <c r="G14" s="9">
        <v>513.17999999999995</v>
      </c>
    </row>
    <row r="15" spans="1:7" ht="15.75" x14ac:dyDescent="0.25">
      <c r="A15" s="23">
        <v>141</v>
      </c>
      <c r="B15" s="5">
        <v>43468</v>
      </c>
      <c r="C15" s="23" t="s">
        <v>1064</v>
      </c>
      <c r="D15" s="7" t="s">
        <v>1065</v>
      </c>
      <c r="E15" s="8" t="s">
        <v>144</v>
      </c>
      <c r="F15" s="9">
        <v>476.13</v>
      </c>
      <c r="G15" s="9">
        <v>476.13</v>
      </c>
    </row>
    <row r="16" spans="1:7" ht="15.75" x14ac:dyDescent="0.25">
      <c r="A16" s="23">
        <v>84</v>
      </c>
      <c r="B16" s="5">
        <v>43481</v>
      </c>
      <c r="C16" s="23" t="s">
        <v>717</v>
      </c>
      <c r="D16" s="7" t="s">
        <v>1066</v>
      </c>
      <c r="E16" s="8" t="s">
        <v>426</v>
      </c>
      <c r="F16" s="9">
        <v>38</v>
      </c>
      <c r="G16" s="9">
        <v>38</v>
      </c>
    </row>
    <row r="17" spans="1:7" ht="15.75" x14ac:dyDescent="0.25">
      <c r="A17" s="23">
        <v>1077993</v>
      </c>
      <c r="B17" s="5">
        <v>43495</v>
      </c>
      <c r="C17" s="23" t="s">
        <v>1067</v>
      </c>
      <c r="D17" s="7" t="s">
        <v>1068</v>
      </c>
      <c r="E17" s="8" t="s">
        <v>706</v>
      </c>
      <c r="F17" s="9">
        <v>7100</v>
      </c>
      <c r="G17" s="9">
        <v>7100</v>
      </c>
    </row>
    <row r="18" spans="1:7" ht="15.75" x14ac:dyDescent="0.25">
      <c r="A18" s="23">
        <v>608</v>
      </c>
      <c r="B18" s="5">
        <v>43496</v>
      </c>
      <c r="C18" s="23" t="s">
        <v>1069</v>
      </c>
      <c r="D18" s="7" t="s">
        <v>1070</v>
      </c>
      <c r="E18" s="8" t="s">
        <v>1071</v>
      </c>
      <c r="F18" s="9">
        <v>5500</v>
      </c>
      <c r="G18" s="9">
        <v>5500</v>
      </c>
    </row>
    <row r="19" spans="1:7" ht="15.75" x14ac:dyDescent="0.25">
      <c r="A19" s="10"/>
      <c r="B19" s="11"/>
      <c r="C19" s="10"/>
      <c r="D19" s="13"/>
      <c r="E19" s="13"/>
      <c r="F19" s="12"/>
      <c r="G19" s="12"/>
    </row>
    <row r="20" spans="1:7" ht="16.5" thickBot="1" x14ac:dyDescent="0.3">
      <c r="A20" s="18"/>
      <c r="B20" s="18"/>
      <c r="C20" s="18"/>
      <c r="D20" s="18"/>
      <c r="E20" s="18"/>
      <c r="F20" s="14">
        <f>SUM(F14:F19)</f>
        <v>13627.31</v>
      </c>
      <c r="G20" s="15">
        <f>SUM(G9:G19)</f>
        <v>15662.84</v>
      </c>
    </row>
    <row r="21" spans="1:7" ht="19.5" thickBot="1" x14ac:dyDescent="0.35">
      <c r="A21" s="238" t="s">
        <v>1</v>
      </c>
      <c r="B21" s="239"/>
      <c r="C21" s="239"/>
      <c r="D21" s="239"/>
      <c r="E21" s="240"/>
      <c r="F21" s="243">
        <f>G20</f>
        <v>15662.84</v>
      </c>
      <c r="G21" s="244"/>
    </row>
    <row r="22" spans="1:7" x14ac:dyDescent="0.25">
      <c r="A22" s="251" t="s">
        <v>7</v>
      </c>
      <c r="B22" s="252"/>
      <c r="C22" s="253" t="s">
        <v>1217</v>
      </c>
      <c r="D22" s="254"/>
      <c r="E22" s="17" t="s">
        <v>904</v>
      </c>
      <c r="F22" s="253"/>
      <c r="G22" s="254"/>
    </row>
  </sheetData>
  <mergeCells count="10">
    <mergeCell ref="A22:B22"/>
    <mergeCell ref="C22:D22"/>
    <mergeCell ref="A4:G5"/>
    <mergeCell ref="A6:E6"/>
    <mergeCell ref="F6:G6"/>
    <mergeCell ref="B7:E7"/>
    <mergeCell ref="F7:G7"/>
    <mergeCell ref="A21:E21"/>
    <mergeCell ref="F21:G21"/>
    <mergeCell ref="F22:G22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3:G224"/>
  <sheetViews>
    <sheetView topLeftCell="A205" workbookViewId="0">
      <selection activeCell="A224" sqref="A224:XFD224"/>
    </sheetView>
  </sheetViews>
  <sheetFormatPr defaultColWidth="9.140625" defaultRowHeight="15" x14ac:dyDescent="0.25"/>
  <cols>
    <col min="1" max="1" width="21.42578125" customWidth="1"/>
    <col min="2" max="2" width="13.140625" customWidth="1"/>
    <col min="3" max="3" width="21.5703125" customWidth="1"/>
    <col min="4" max="4" width="46.5703125" customWidth="1"/>
    <col min="5" max="5" width="37.42578125" customWidth="1"/>
    <col min="6" max="6" width="24.42578125" customWidth="1"/>
    <col min="7" max="7" width="21.85546875" customWidth="1"/>
    <col min="8" max="8" width="19.7109375" customWidth="1"/>
  </cols>
  <sheetData>
    <row r="3" spans="1:7" ht="13.5" customHeight="1" thickBot="1" x14ac:dyDescent="0.3"/>
    <row r="4" spans="1:7" x14ac:dyDescent="0.25">
      <c r="A4" s="245" t="s">
        <v>8</v>
      </c>
      <c r="B4" s="246"/>
      <c r="C4" s="246"/>
      <c r="D4" s="246"/>
      <c r="E4" s="246"/>
      <c r="F4" s="246"/>
      <c r="G4" s="247"/>
    </row>
    <row r="5" spans="1:7" ht="26.25" customHeight="1" thickBot="1" x14ac:dyDescent="0.3">
      <c r="A5" s="248"/>
      <c r="B5" s="249"/>
      <c r="C5" s="249"/>
      <c r="D5" s="249"/>
      <c r="E5" s="249"/>
      <c r="F5" s="249"/>
      <c r="G5" s="250"/>
    </row>
    <row r="6" spans="1:7" ht="16.5" thickBot="1" x14ac:dyDescent="0.3">
      <c r="A6" s="233" t="s">
        <v>68</v>
      </c>
      <c r="B6" s="234"/>
      <c r="C6" s="234"/>
      <c r="D6" s="234"/>
      <c r="E6" s="235"/>
      <c r="F6" s="233" t="s">
        <v>57</v>
      </c>
      <c r="G6" s="235"/>
    </row>
    <row r="7" spans="1:7" ht="16.5" thickBot="1" x14ac:dyDescent="0.3">
      <c r="A7" s="1"/>
      <c r="B7" s="233" t="s">
        <v>1135</v>
      </c>
      <c r="C7" s="234"/>
      <c r="D7" s="234"/>
      <c r="E7" s="235"/>
      <c r="F7" s="236" t="s">
        <v>70</v>
      </c>
      <c r="G7" s="237"/>
    </row>
    <row r="8" spans="1:7" ht="15.75" x14ac:dyDescent="0.25">
      <c r="A8" s="2" t="s">
        <v>370</v>
      </c>
      <c r="B8" s="3" t="s">
        <v>11</v>
      </c>
      <c r="C8" s="3" t="s">
        <v>0</v>
      </c>
      <c r="D8" s="3" t="s">
        <v>4</v>
      </c>
      <c r="E8" s="3" t="s">
        <v>371</v>
      </c>
      <c r="F8" s="3" t="s">
        <v>372</v>
      </c>
      <c r="G8" s="3" t="s">
        <v>381</v>
      </c>
    </row>
    <row r="9" spans="1:7" ht="15.75" x14ac:dyDescent="0.25">
      <c r="A9" s="4">
        <v>874466</v>
      </c>
      <c r="B9" s="5">
        <v>43501</v>
      </c>
      <c r="C9" s="6" t="s">
        <v>138</v>
      </c>
      <c r="D9" s="7" t="s">
        <v>162</v>
      </c>
      <c r="E9" s="8" t="s">
        <v>375</v>
      </c>
      <c r="F9" s="43">
        <v>157.31</v>
      </c>
      <c r="G9" s="43">
        <v>157.31</v>
      </c>
    </row>
    <row r="10" spans="1:7" ht="15.75" x14ac:dyDescent="0.25">
      <c r="A10" s="4">
        <v>402</v>
      </c>
      <c r="B10" s="5">
        <v>43497</v>
      </c>
      <c r="C10" s="6" t="s">
        <v>1136</v>
      </c>
      <c r="D10" s="7" t="s">
        <v>1137</v>
      </c>
      <c r="E10" s="8" t="s">
        <v>380</v>
      </c>
      <c r="F10" s="43">
        <v>4000</v>
      </c>
      <c r="G10" s="43">
        <v>4000</v>
      </c>
    </row>
    <row r="11" spans="1:7" ht="15.75" x14ac:dyDescent="0.25">
      <c r="A11" s="4">
        <v>570</v>
      </c>
      <c r="B11" s="5">
        <v>43501</v>
      </c>
      <c r="C11" s="4" t="s">
        <v>1004</v>
      </c>
      <c r="D11" s="7" t="s">
        <v>1138</v>
      </c>
      <c r="E11" s="8" t="s">
        <v>32</v>
      </c>
      <c r="F11" s="43">
        <v>2700</v>
      </c>
      <c r="G11" s="33">
        <v>2700</v>
      </c>
    </row>
    <row r="12" spans="1:7" ht="15.75" x14ac:dyDescent="0.25">
      <c r="A12" s="4">
        <v>1081470</v>
      </c>
      <c r="B12" s="5">
        <v>43501</v>
      </c>
      <c r="C12" s="4" t="s">
        <v>1139</v>
      </c>
      <c r="D12" s="7" t="s">
        <v>1140</v>
      </c>
      <c r="E12" s="8" t="s">
        <v>380</v>
      </c>
      <c r="F12" s="43">
        <v>2500</v>
      </c>
      <c r="G12" s="43">
        <v>2500</v>
      </c>
    </row>
    <row r="13" spans="1:7" ht="15.75" x14ac:dyDescent="0.25">
      <c r="A13" s="4">
        <v>35205</v>
      </c>
      <c r="B13" s="5">
        <v>43496</v>
      </c>
      <c r="C13" s="4" t="s">
        <v>658</v>
      </c>
      <c r="D13" s="7" t="s">
        <v>1141</v>
      </c>
      <c r="E13" s="8" t="s">
        <v>1142</v>
      </c>
      <c r="F13" s="110">
        <v>2170</v>
      </c>
      <c r="G13" s="43">
        <v>2170</v>
      </c>
    </row>
    <row r="14" spans="1:7" ht="15.75" x14ac:dyDescent="0.25">
      <c r="A14" s="4">
        <v>95424</v>
      </c>
      <c r="B14" s="5">
        <v>43466</v>
      </c>
      <c r="C14" s="4" t="s">
        <v>59</v>
      </c>
      <c r="D14" s="7" t="s">
        <v>1143</v>
      </c>
      <c r="E14" s="8" t="s">
        <v>769</v>
      </c>
      <c r="F14" s="110">
        <v>249.33</v>
      </c>
      <c r="G14" s="43">
        <v>249.33</v>
      </c>
    </row>
    <row r="15" spans="1:7" ht="15.75" x14ac:dyDescent="0.25">
      <c r="A15" s="4">
        <v>99169985</v>
      </c>
      <c r="B15" s="5">
        <v>43480</v>
      </c>
      <c r="C15" s="4" t="s">
        <v>62</v>
      </c>
      <c r="D15" s="7" t="s">
        <v>1144</v>
      </c>
      <c r="E15" s="8" t="s">
        <v>826</v>
      </c>
      <c r="F15" s="43">
        <v>119.85</v>
      </c>
      <c r="G15" s="43">
        <v>119.85</v>
      </c>
    </row>
    <row r="16" spans="1:7" ht="15.75" x14ac:dyDescent="0.25">
      <c r="A16" s="4">
        <v>26725</v>
      </c>
      <c r="B16" s="5">
        <v>43496</v>
      </c>
      <c r="C16" s="4" t="s">
        <v>521</v>
      </c>
      <c r="D16" s="7" t="s">
        <v>1145</v>
      </c>
      <c r="E16" s="8" t="s">
        <v>20</v>
      </c>
      <c r="F16" s="43">
        <v>1410.17</v>
      </c>
      <c r="G16" s="43">
        <v>1410.17</v>
      </c>
    </row>
    <row r="17" spans="1:7" ht="15.75" x14ac:dyDescent="0.25">
      <c r="A17" s="10"/>
      <c r="B17" s="11"/>
      <c r="C17" s="10"/>
      <c r="D17" s="13"/>
      <c r="E17" s="13"/>
      <c r="F17" s="12"/>
      <c r="G17" s="12"/>
    </row>
    <row r="18" spans="1:7" ht="16.5" thickBot="1" x14ac:dyDescent="0.3">
      <c r="A18" s="18"/>
      <c r="B18" s="18"/>
      <c r="C18" s="18"/>
      <c r="D18" s="18"/>
      <c r="E18" s="18"/>
      <c r="F18" s="68">
        <f>SUM(F9:F17)</f>
        <v>13306.660000000002</v>
      </c>
      <c r="G18" s="69">
        <f>SUM(G9:G17)</f>
        <v>13306.660000000002</v>
      </c>
    </row>
    <row r="19" spans="1:7" ht="19.5" thickBot="1" x14ac:dyDescent="0.35">
      <c r="A19" s="238" t="s">
        <v>1</v>
      </c>
      <c r="B19" s="239"/>
      <c r="C19" s="239"/>
      <c r="D19" s="239"/>
      <c r="E19" s="240"/>
      <c r="F19" s="243">
        <f>G18</f>
        <v>13306.660000000002</v>
      </c>
      <c r="G19" s="244"/>
    </row>
    <row r="20" spans="1:7" x14ac:dyDescent="0.25">
      <c r="A20" s="251" t="s">
        <v>7</v>
      </c>
      <c r="B20" s="252"/>
      <c r="C20" s="253" t="s">
        <v>1217</v>
      </c>
      <c r="D20" s="254"/>
      <c r="E20" s="221" t="s">
        <v>1211</v>
      </c>
      <c r="F20" s="222"/>
      <c r="G20" s="223"/>
    </row>
    <row r="22" spans="1:7" ht="15.75" thickBot="1" x14ac:dyDescent="0.3"/>
    <row r="23" spans="1:7" x14ac:dyDescent="0.25">
      <c r="A23" s="245" t="s">
        <v>8</v>
      </c>
      <c r="B23" s="246"/>
      <c r="C23" s="246"/>
      <c r="D23" s="246"/>
      <c r="E23" s="246"/>
      <c r="F23" s="246"/>
      <c r="G23" s="247"/>
    </row>
    <row r="24" spans="1:7" ht="15.75" thickBot="1" x14ac:dyDescent="0.3">
      <c r="A24" s="248"/>
      <c r="B24" s="249"/>
      <c r="C24" s="249"/>
      <c r="D24" s="249"/>
      <c r="E24" s="249"/>
      <c r="F24" s="249"/>
      <c r="G24" s="250"/>
    </row>
    <row r="25" spans="1:7" ht="16.5" thickBot="1" x14ac:dyDescent="0.3">
      <c r="A25" s="233" t="s">
        <v>68</v>
      </c>
      <c r="B25" s="234"/>
      <c r="C25" s="234"/>
      <c r="D25" s="234"/>
      <c r="E25" s="235"/>
      <c r="F25" s="233" t="s">
        <v>57</v>
      </c>
      <c r="G25" s="235"/>
    </row>
    <row r="26" spans="1:7" ht="16.5" thickBot="1" x14ac:dyDescent="0.3">
      <c r="A26" s="1"/>
      <c r="B26" s="233" t="s">
        <v>1135</v>
      </c>
      <c r="C26" s="234"/>
      <c r="D26" s="234"/>
      <c r="E26" s="235"/>
      <c r="F26" s="236" t="s">
        <v>97</v>
      </c>
      <c r="G26" s="237"/>
    </row>
    <row r="27" spans="1:7" ht="15.75" x14ac:dyDescent="0.25">
      <c r="A27" s="2" t="s">
        <v>370</v>
      </c>
      <c r="B27" s="3" t="s">
        <v>11</v>
      </c>
      <c r="C27" s="3" t="s">
        <v>0</v>
      </c>
      <c r="D27" s="3" t="s">
        <v>4</v>
      </c>
      <c r="E27" s="3" t="s">
        <v>371</v>
      </c>
      <c r="F27" s="3" t="s">
        <v>372</v>
      </c>
      <c r="G27" s="3" t="s">
        <v>381</v>
      </c>
    </row>
    <row r="28" spans="1:7" ht="15.75" x14ac:dyDescent="0.25">
      <c r="A28" s="4">
        <v>844</v>
      </c>
      <c r="B28" s="5">
        <v>43525</v>
      </c>
      <c r="C28" s="6" t="s">
        <v>21</v>
      </c>
      <c r="D28" s="7" t="s">
        <v>771</v>
      </c>
      <c r="E28" s="8" t="s">
        <v>20</v>
      </c>
      <c r="F28" s="43">
        <v>1047.7</v>
      </c>
      <c r="G28" s="43">
        <v>1047.7</v>
      </c>
    </row>
    <row r="29" spans="1:7" ht="15.75" x14ac:dyDescent="0.25">
      <c r="A29" s="4">
        <v>581</v>
      </c>
      <c r="B29" s="5">
        <v>43524</v>
      </c>
      <c r="C29" s="6" t="s">
        <v>1004</v>
      </c>
      <c r="D29" s="7" t="s">
        <v>1138</v>
      </c>
      <c r="E29" s="8" t="s">
        <v>32</v>
      </c>
      <c r="F29" s="43">
        <v>2700</v>
      </c>
      <c r="G29" s="43">
        <v>2700</v>
      </c>
    </row>
    <row r="30" spans="1:7" ht="15.75" x14ac:dyDescent="0.25">
      <c r="A30" s="4">
        <v>885709</v>
      </c>
      <c r="B30" s="5">
        <v>43526</v>
      </c>
      <c r="C30" s="4" t="s">
        <v>138</v>
      </c>
      <c r="D30" s="7" t="s">
        <v>162</v>
      </c>
      <c r="E30" s="8" t="s">
        <v>376</v>
      </c>
      <c r="F30" s="43">
        <v>502.88</v>
      </c>
      <c r="G30" s="33">
        <v>502.88</v>
      </c>
    </row>
    <row r="31" spans="1:7" ht="15.75" x14ac:dyDescent="0.25">
      <c r="A31" s="4">
        <v>1092427</v>
      </c>
      <c r="B31" s="5">
        <v>43524</v>
      </c>
      <c r="C31" s="4" t="s">
        <v>1146</v>
      </c>
      <c r="D31" s="7" t="s">
        <v>1147</v>
      </c>
      <c r="E31" s="8" t="s">
        <v>380</v>
      </c>
      <c r="F31" s="43">
        <v>2500</v>
      </c>
      <c r="G31" s="43">
        <v>2500</v>
      </c>
    </row>
    <row r="32" spans="1:7" ht="15.75" x14ac:dyDescent="0.25">
      <c r="A32" s="4">
        <v>3363</v>
      </c>
      <c r="B32" s="5">
        <v>43524</v>
      </c>
      <c r="C32" s="4" t="s">
        <v>1148</v>
      </c>
      <c r="D32" s="7" t="s">
        <v>1149</v>
      </c>
      <c r="E32" s="8" t="s">
        <v>399</v>
      </c>
      <c r="F32" s="110">
        <v>4352</v>
      </c>
      <c r="G32" s="43">
        <v>4352</v>
      </c>
    </row>
    <row r="33" spans="1:7" ht="15.75" x14ac:dyDescent="0.25">
      <c r="A33" s="4">
        <v>35869</v>
      </c>
      <c r="B33" s="5">
        <v>43524</v>
      </c>
      <c r="C33" s="4" t="s">
        <v>658</v>
      </c>
      <c r="D33" s="7" t="s">
        <v>1150</v>
      </c>
      <c r="E33" s="8" t="s">
        <v>1108</v>
      </c>
      <c r="F33" s="110">
        <v>2170</v>
      </c>
      <c r="G33" s="43">
        <v>2170</v>
      </c>
    </row>
    <row r="34" spans="1:7" ht="15.75" x14ac:dyDescent="0.25">
      <c r="A34" s="4">
        <v>411</v>
      </c>
      <c r="B34" s="5">
        <v>43524</v>
      </c>
      <c r="C34" s="4" t="s">
        <v>1136</v>
      </c>
      <c r="D34" s="7" t="s">
        <v>1151</v>
      </c>
      <c r="E34" s="8" t="s">
        <v>380</v>
      </c>
      <c r="F34" s="43">
        <v>4000</v>
      </c>
      <c r="G34" s="43">
        <v>4000</v>
      </c>
    </row>
    <row r="35" spans="1:7" ht="15.75" x14ac:dyDescent="0.25">
      <c r="A35" s="4">
        <v>117522832</v>
      </c>
      <c r="B35" s="5">
        <v>43511</v>
      </c>
      <c r="C35" s="4" t="s">
        <v>62</v>
      </c>
      <c r="D35" s="7" t="s">
        <v>1152</v>
      </c>
      <c r="E35" s="8" t="s">
        <v>25</v>
      </c>
      <c r="F35" s="43">
        <v>132.41999999999999</v>
      </c>
      <c r="G35" s="43">
        <v>132.41999999999999</v>
      </c>
    </row>
    <row r="36" spans="1:7" ht="15.75" x14ac:dyDescent="0.25">
      <c r="A36" s="20">
        <v>95829</v>
      </c>
      <c r="B36" s="21">
        <v>43497</v>
      </c>
      <c r="C36" s="20" t="s">
        <v>59</v>
      </c>
      <c r="D36" s="22" t="s">
        <v>1143</v>
      </c>
      <c r="E36" s="13" t="s">
        <v>516</v>
      </c>
      <c r="F36" s="72">
        <v>242.41</v>
      </c>
      <c r="G36" s="72">
        <v>242.41</v>
      </c>
    </row>
    <row r="37" spans="1:7" ht="15.75" x14ac:dyDescent="0.25">
      <c r="A37" s="10"/>
      <c r="B37" s="11"/>
      <c r="C37" s="10"/>
      <c r="D37" s="13"/>
      <c r="E37" s="13"/>
      <c r="F37" s="12"/>
      <c r="G37" s="12"/>
    </row>
    <row r="38" spans="1:7" ht="16.5" thickBot="1" x14ac:dyDescent="0.3">
      <c r="A38" s="18"/>
      <c r="B38" s="18"/>
      <c r="C38" s="18"/>
      <c r="D38" s="18"/>
      <c r="E38" s="18"/>
      <c r="F38" s="14">
        <f>SUM(F28:F37)</f>
        <v>17647.41</v>
      </c>
      <c r="G38" s="15">
        <f>SUM(G28:G37)</f>
        <v>17647.41</v>
      </c>
    </row>
    <row r="39" spans="1:7" ht="19.5" thickBot="1" x14ac:dyDescent="0.35">
      <c r="A39" s="238" t="s">
        <v>1</v>
      </c>
      <c r="B39" s="239"/>
      <c r="C39" s="239"/>
      <c r="D39" s="239"/>
      <c r="E39" s="240"/>
      <c r="F39" s="243">
        <f>G38</f>
        <v>17647.41</v>
      </c>
      <c r="G39" s="244"/>
    </row>
    <row r="40" spans="1:7" x14ac:dyDescent="0.25">
      <c r="A40" s="251" t="s">
        <v>7</v>
      </c>
      <c r="B40" s="252"/>
      <c r="C40" s="253" t="s">
        <v>1217</v>
      </c>
      <c r="D40" s="254"/>
      <c r="E40" s="221" t="s">
        <v>1211</v>
      </c>
      <c r="F40" s="222"/>
      <c r="G40" s="223"/>
    </row>
    <row r="41" spans="1:7" ht="15.75" thickBot="1" x14ac:dyDescent="0.3"/>
    <row r="42" spans="1:7" x14ac:dyDescent="0.25">
      <c r="A42" s="245" t="s">
        <v>8</v>
      </c>
      <c r="B42" s="246"/>
      <c r="C42" s="246"/>
      <c r="D42" s="246"/>
      <c r="E42" s="246"/>
      <c r="F42" s="246"/>
      <c r="G42" s="247"/>
    </row>
    <row r="43" spans="1:7" ht="15.75" thickBot="1" x14ac:dyDescent="0.3">
      <c r="A43" s="248"/>
      <c r="B43" s="249"/>
      <c r="C43" s="249"/>
      <c r="D43" s="249"/>
      <c r="E43" s="249"/>
      <c r="F43" s="249"/>
      <c r="G43" s="250"/>
    </row>
    <row r="44" spans="1:7" ht="16.5" thickBot="1" x14ac:dyDescent="0.3">
      <c r="A44" s="233" t="s">
        <v>68</v>
      </c>
      <c r="B44" s="234"/>
      <c r="C44" s="234"/>
      <c r="D44" s="234"/>
      <c r="E44" s="235"/>
      <c r="F44" s="233" t="s">
        <v>57</v>
      </c>
      <c r="G44" s="235"/>
    </row>
    <row r="45" spans="1:7" ht="16.5" thickBot="1" x14ac:dyDescent="0.3">
      <c r="A45" s="1"/>
      <c r="B45" s="233" t="s">
        <v>1135</v>
      </c>
      <c r="C45" s="234"/>
      <c r="D45" s="234"/>
      <c r="E45" s="235"/>
      <c r="F45" s="236" t="s">
        <v>99</v>
      </c>
      <c r="G45" s="237"/>
    </row>
    <row r="46" spans="1:7" ht="15.75" x14ac:dyDescent="0.25">
      <c r="A46" s="2" t="s">
        <v>370</v>
      </c>
      <c r="B46" s="3" t="s">
        <v>11</v>
      </c>
      <c r="C46" s="3" t="s">
        <v>0</v>
      </c>
      <c r="D46" s="3" t="s">
        <v>4</v>
      </c>
      <c r="E46" s="3" t="s">
        <v>371</v>
      </c>
      <c r="F46" s="3" t="s">
        <v>372</v>
      </c>
      <c r="G46" s="3" t="s">
        <v>381</v>
      </c>
    </row>
    <row r="47" spans="1:7" ht="15.75" x14ac:dyDescent="0.25">
      <c r="A47" s="4">
        <v>895896</v>
      </c>
      <c r="B47" s="5">
        <v>43558</v>
      </c>
      <c r="C47" s="6" t="s">
        <v>138</v>
      </c>
      <c r="D47" s="7" t="s">
        <v>162</v>
      </c>
      <c r="E47" s="8" t="s">
        <v>376</v>
      </c>
      <c r="F47" s="43">
        <v>561.49</v>
      </c>
      <c r="G47" s="43">
        <v>561.49</v>
      </c>
    </row>
    <row r="48" spans="1:7" ht="15.75" x14ac:dyDescent="0.25">
      <c r="A48" s="4">
        <v>419</v>
      </c>
      <c r="B48" s="5">
        <v>43556</v>
      </c>
      <c r="C48" s="6" t="s">
        <v>1136</v>
      </c>
      <c r="D48" s="7" t="s">
        <v>1151</v>
      </c>
      <c r="E48" s="8" t="s">
        <v>380</v>
      </c>
      <c r="F48" s="43">
        <v>4000</v>
      </c>
      <c r="G48" s="43">
        <v>4000</v>
      </c>
    </row>
    <row r="49" spans="1:7" ht="15.75" x14ac:dyDescent="0.25">
      <c r="A49" s="4">
        <v>1108556</v>
      </c>
      <c r="B49" s="5">
        <v>43557</v>
      </c>
      <c r="C49" s="4" t="s">
        <v>1146</v>
      </c>
      <c r="D49" s="7" t="s">
        <v>1147</v>
      </c>
      <c r="E49" s="8" t="s">
        <v>380</v>
      </c>
      <c r="F49" s="43">
        <v>2500</v>
      </c>
      <c r="G49" s="33">
        <v>2500</v>
      </c>
    </row>
    <row r="50" spans="1:7" ht="15.75" x14ac:dyDescent="0.25">
      <c r="A50" s="4">
        <v>587</v>
      </c>
      <c r="B50" s="5">
        <v>43556</v>
      </c>
      <c r="C50" s="4" t="s">
        <v>1004</v>
      </c>
      <c r="D50" s="7" t="s">
        <v>1153</v>
      </c>
      <c r="E50" s="8" t="s">
        <v>32</v>
      </c>
      <c r="F50" s="43">
        <v>2700</v>
      </c>
      <c r="G50" s="43">
        <v>2700</v>
      </c>
    </row>
    <row r="51" spans="1:7" ht="15.75" x14ac:dyDescent="0.25">
      <c r="A51" s="4">
        <v>891</v>
      </c>
      <c r="B51" s="5">
        <v>43554</v>
      </c>
      <c r="C51" s="4" t="s">
        <v>21</v>
      </c>
      <c r="D51" s="7" t="s">
        <v>1154</v>
      </c>
      <c r="E51" s="8" t="s">
        <v>20</v>
      </c>
      <c r="F51" s="110">
        <v>1321.59</v>
      </c>
      <c r="G51" s="43">
        <v>1321.59</v>
      </c>
    </row>
    <row r="52" spans="1:7" ht="15.75" x14ac:dyDescent="0.25">
      <c r="A52" s="4">
        <v>36594</v>
      </c>
      <c r="B52" s="5">
        <v>43553</v>
      </c>
      <c r="C52" s="4" t="s">
        <v>658</v>
      </c>
      <c r="D52" s="7" t="s">
        <v>1150</v>
      </c>
      <c r="E52" s="8" t="s">
        <v>1108</v>
      </c>
      <c r="F52" s="110">
        <v>2170</v>
      </c>
      <c r="G52" s="43">
        <v>2170</v>
      </c>
    </row>
    <row r="53" spans="1:7" ht="15.75" x14ac:dyDescent="0.25">
      <c r="A53" s="4" t="s">
        <v>41</v>
      </c>
      <c r="B53" s="5">
        <v>43539</v>
      </c>
      <c r="C53" s="4" t="s">
        <v>62</v>
      </c>
      <c r="D53" s="7" t="s">
        <v>1152</v>
      </c>
      <c r="E53" s="8" t="s">
        <v>25</v>
      </c>
      <c r="F53" s="43">
        <v>120.99</v>
      </c>
      <c r="G53" s="43">
        <v>120.99</v>
      </c>
    </row>
    <row r="54" spans="1:7" ht="15.75" x14ac:dyDescent="0.25">
      <c r="A54" s="4">
        <v>95331</v>
      </c>
      <c r="B54" s="5">
        <v>43525</v>
      </c>
      <c r="C54" s="4" t="s">
        <v>59</v>
      </c>
      <c r="D54" s="7" t="s">
        <v>1143</v>
      </c>
      <c r="E54" s="8" t="s">
        <v>516</v>
      </c>
      <c r="F54" s="43">
        <v>243.79</v>
      </c>
      <c r="G54" s="43">
        <v>243.79</v>
      </c>
    </row>
    <row r="55" spans="1:7" ht="15.75" x14ac:dyDescent="0.25">
      <c r="A55" s="10"/>
      <c r="B55" s="11"/>
      <c r="C55" s="10"/>
      <c r="D55" s="13"/>
      <c r="E55" s="13"/>
      <c r="F55" s="12"/>
      <c r="G55" s="12"/>
    </row>
    <row r="56" spans="1:7" ht="16.5" thickBot="1" x14ac:dyDescent="0.3">
      <c r="A56" s="18"/>
      <c r="B56" s="18"/>
      <c r="C56" s="18"/>
      <c r="D56" s="18"/>
      <c r="E56" s="18"/>
      <c r="F56" s="14">
        <f>SUM(F47:F55)</f>
        <v>13617.86</v>
      </c>
      <c r="G56" s="15">
        <f>SUM(G47:G55)</f>
        <v>13617.86</v>
      </c>
    </row>
    <row r="57" spans="1:7" ht="19.5" thickBot="1" x14ac:dyDescent="0.35">
      <c r="A57" s="238" t="s">
        <v>1</v>
      </c>
      <c r="B57" s="239"/>
      <c r="C57" s="239"/>
      <c r="D57" s="239"/>
      <c r="E57" s="240"/>
      <c r="F57" s="243">
        <f>G56</f>
        <v>13617.86</v>
      </c>
      <c r="G57" s="244"/>
    </row>
    <row r="58" spans="1:7" x14ac:dyDescent="0.25">
      <c r="A58" s="251" t="s">
        <v>7</v>
      </c>
      <c r="B58" s="252"/>
      <c r="C58" s="253" t="s">
        <v>1217</v>
      </c>
      <c r="D58" s="254"/>
      <c r="E58" s="221" t="s">
        <v>1211</v>
      </c>
      <c r="F58" s="222"/>
      <c r="G58" s="223"/>
    </row>
    <row r="59" spans="1:7" ht="15.75" thickBot="1" x14ac:dyDescent="0.3"/>
    <row r="60" spans="1:7" x14ac:dyDescent="0.25">
      <c r="A60" s="245" t="s">
        <v>8</v>
      </c>
      <c r="B60" s="246"/>
      <c r="C60" s="246"/>
      <c r="D60" s="246"/>
      <c r="E60" s="246"/>
      <c r="F60" s="246"/>
      <c r="G60" s="247"/>
    </row>
    <row r="61" spans="1:7" ht="15.75" thickBot="1" x14ac:dyDescent="0.3">
      <c r="A61" s="248"/>
      <c r="B61" s="249"/>
      <c r="C61" s="249"/>
      <c r="D61" s="249"/>
      <c r="E61" s="249"/>
      <c r="F61" s="249"/>
      <c r="G61" s="250"/>
    </row>
    <row r="62" spans="1:7" ht="16.5" thickBot="1" x14ac:dyDescent="0.3">
      <c r="A62" s="233" t="s">
        <v>68</v>
      </c>
      <c r="B62" s="234"/>
      <c r="C62" s="234"/>
      <c r="D62" s="234"/>
      <c r="E62" s="235"/>
      <c r="F62" s="233" t="s">
        <v>57</v>
      </c>
      <c r="G62" s="235"/>
    </row>
    <row r="63" spans="1:7" ht="16.5" thickBot="1" x14ac:dyDescent="0.3">
      <c r="A63" s="1"/>
      <c r="B63" s="233" t="s">
        <v>1135</v>
      </c>
      <c r="C63" s="234"/>
      <c r="D63" s="234"/>
      <c r="E63" s="235"/>
      <c r="F63" s="236" t="s">
        <v>102</v>
      </c>
      <c r="G63" s="237"/>
    </row>
    <row r="64" spans="1:7" ht="15.75" x14ac:dyDescent="0.25">
      <c r="A64" s="2" t="s">
        <v>370</v>
      </c>
      <c r="B64" s="3" t="s">
        <v>11</v>
      </c>
      <c r="C64" s="3" t="s">
        <v>0</v>
      </c>
      <c r="D64" s="3" t="s">
        <v>4</v>
      </c>
      <c r="E64" s="3" t="s">
        <v>371</v>
      </c>
      <c r="F64" s="3" t="s">
        <v>372</v>
      </c>
      <c r="G64" s="3" t="s">
        <v>381</v>
      </c>
    </row>
    <row r="65" spans="1:7" ht="15.75" x14ac:dyDescent="0.25">
      <c r="A65" s="4">
        <v>73415</v>
      </c>
      <c r="B65" s="5">
        <v>43556</v>
      </c>
      <c r="C65" s="20" t="s">
        <v>59</v>
      </c>
      <c r="D65" s="22" t="s">
        <v>1143</v>
      </c>
      <c r="E65" s="13" t="s">
        <v>516</v>
      </c>
      <c r="F65" s="43">
        <v>242.37</v>
      </c>
      <c r="G65" s="43">
        <v>242.37</v>
      </c>
    </row>
    <row r="66" spans="1:7" ht="15.75" x14ac:dyDescent="0.25">
      <c r="A66" s="4">
        <v>598</v>
      </c>
      <c r="B66" s="5">
        <v>43588</v>
      </c>
      <c r="C66" s="6" t="s">
        <v>1004</v>
      </c>
      <c r="D66" s="7" t="s">
        <v>1138</v>
      </c>
      <c r="E66" s="8" t="s">
        <v>32</v>
      </c>
      <c r="F66" s="43">
        <v>2700</v>
      </c>
      <c r="G66" s="43">
        <v>2700</v>
      </c>
    </row>
    <row r="67" spans="1:7" ht="15.75" x14ac:dyDescent="0.25">
      <c r="A67" s="4">
        <v>3427</v>
      </c>
      <c r="B67" s="5">
        <v>43585</v>
      </c>
      <c r="C67" s="4" t="s">
        <v>1148</v>
      </c>
      <c r="D67" s="7" t="s">
        <v>1149</v>
      </c>
      <c r="E67" s="8" t="s">
        <v>399</v>
      </c>
      <c r="F67" s="43">
        <v>2400</v>
      </c>
      <c r="G67" s="33">
        <v>2400</v>
      </c>
    </row>
    <row r="68" spans="1:7" ht="15.75" x14ac:dyDescent="0.25">
      <c r="A68" s="4">
        <v>959</v>
      </c>
      <c r="B68" s="5">
        <v>43587</v>
      </c>
      <c r="C68" s="4" t="s">
        <v>21</v>
      </c>
      <c r="D68" s="7" t="s">
        <v>19</v>
      </c>
      <c r="E68" s="8" t="s">
        <v>20</v>
      </c>
      <c r="F68" s="43">
        <v>1406.47</v>
      </c>
      <c r="G68" s="43">
        <v>1406.47</v>
      </c>
    </row>
    <row r="69" spans="1:7" ht="15.75" x14ac:dyDescent="0.25">
      <c r="A69" s="4">
        <v>1121127</v>
      </c>
      <c r="B69" s="5">
        <v>43585</v>
      </c>
      <c r="C69" s="4" t="s">
        <v>1146</v>
      </c>
      <c r="D69" s="7" t="s">
        <v>1155</v>
      </c>
      <c r="E69" s="8" t="s">
        <v>1156</v>
      </c>
      <c r="F69" s="110">
        <v>2800</v>
      </c>
      <c r="G69" s="43">
        <v>2800</v>
      </c>
    </row>
    <row r="70" spans="1:7" ht="15.75" x14ac:dyDescent="0.25">
      <c r="A70" s="4">
        <v>425</v>
      </c>
      <c r="B70" s="5">
        <v>43585</v>
      </c>
      <c r="C70" s="4" t="s">
        <v>1136</v>
      </c>
      <c r="D70" s="7" t="s">
        <v>1151</v>
      </c>
      <c r="E70" s="8" t="s">
        <v>380</v>
      </c>
      <c r="F70" s="110">
        <v>4000</v>
      </c>
      <c r="G70" s="43">
        <v>4000</v>
      </c>
    </row>
    <row r="71" spans="1:7" ht="15.75" x14ac:dyDescent="0.25">
      <c r="A71" s="4" t="s">
        <v>41</v>
      </c>
      <c r="B71" s="5">
        <v>43570</v>
      </c>
      <c r="C71" s="4" t="s">
        <v>62</v>
      </c>
      <c r="D71" s="7" t="s">
        <v>1152</v>
      </c>
      <c r="E71" s="8" t="s">
        <v>25</v>
      </c>
      <c r="F71" s="110">
        <v>137.66999999999999</v>
      </c>
      <c r="G71" s="43">
        <v>137.66999999999999</v>
      </c>
    </row>
    <row r="72" spans="1:7" ht="15.75" x14ac:dyDescent="0.25">
      <c r="A72" s="4">
        <v>906540</v>
      </c>
      <c r="B72" s="5">
        <v>43587</v>
      </c>
      <c r="C72" s="4" t="s">
        <v>138</v>
      </c>
      <c r="D72" s="7" t="s">
        <v>777</v>
      </c>
      <c r="E72" s="8" t="s">
        <v>376</v>
      </c>
      <c r="F72" s="43">
        <v>620.27</v>
      </c>
      <c r="G72" s="43">
        <v>620.27</v>
      </c>
    </row>
    <row r="73" spans="1:7" ht="15.75" x14ac:dyDescent="0.25">
      <c r="A73" s="4">
        <v>37379</v>
      </c>
      <c r="B73" s="5">
        <v>43585</v>
      </c>
      <c r="C73" s="4" t="s">
        <v>658</v>
      </c>
      <c r="D73" s="7" t="s">
        <v>1157</v>
      </c>
      <c r="E73" s="8" t="s">
        <v>1108</v>
      </c>
      <c r="F73" s="43">
        <v>2170</v>
      </c>
      <c r="G73" s="43">
        <v>2170</v>
      </c>
    </row>
    <row r="74" spans="1:7" ht="15.75" x14ac:dyDescent="0.25">
      <c r="A74" s="10"/>
      <c r="B74" s="11"/>
      <c r="C74" s="10"/>
      <c r="D74" s="13"/>
      <c r="E74" s="13"/>
      <c r="F74" s="12"/>
      <c r="G74" s="12"/>
    </row>
    <row r="75" spans="1:7" ht="16.5" thickBot="1" x14ac:dyDescent="0.3">
      <c r="A75" s="18"/>
      <c r="B75" s="18"/>
      <c r="C75" s="18"/>
      <c r="D75" s="18"/>
      <c r="E75" s="18"/>
      <c r="F75" s="14">
        <f>SUM(F65:F74)</f>
        <v>16476.78</v>
      </c>
      <c r="G75" s="15">
        <f>SUM(G65:G74)</f>
        <v>16476.78</v>
      </c>
    </row>
    <row r="76" spans="1:7" ht="19.5" thickBot="1" x14ac:dyDescent="0.35">
      <c r="A76" s="238" t="s">
        <v>1</v>
      </c>
      <c r="B76" s="239"/>
      <c r="C76" s="239"/>
      <c r="D76" s="239"/>
      <c r="E76" s="240"/>
      <c r="F76" s="243">
        <f>G75</f>
        <v>16476.78</v>
      </c>
      <c r="G76" s="244"/>
    </row>
    <row r="77" spans="1:7" x14ac:dyDescent="0.25">
      <c r="A77" s="251" t="s">
        <v>7</v>
      </c>
      <c r="B77" s="252"/>
      <c r="C77" s="253" t="s">
        <v>1217</v>
      </c>
      <c r="D77" s="254"/>
      <c r="E77" s="221" t="s">
        <v>1211</v>
      </c>
      <c r="F77" s="222"/>
      <c r="G77" s="223"/>
    </row>
    <row r="78" spans="1:7" ht="15.75" thickBot="1" x14ac:dyDescent="0.3"/>
    <row r="79" spans="1:7" x14ac:dyDescent="0.25">
      <c r="A79" s="245" t="s">
        <v>8</v>
      </c>
      <c r="B79" s="246"/>
      <c r="C79" s="246"/>
      <c r="D79" s="246"/>
      <c r="E79" s="246"/>
      <c r="F79" s="246"/>
      <c r="G79" s="247"/>
    </row>
    <row r="80" spans="1:7" ht="15.75" thickBot="1" x14ac:dyDescent="0.3">
      <c r="A80" s="248"/>
      <c r="B80" s="249"/>
      <c r="C80" s="249"/>
      <c r="D80" s="249"/>
      <c r="E80" s="249"/>
      <c r="F80" s="249"/>
      <c r="G80" s="250"/>
    </row>
    <row r="81" spans="1:7" ht="16.5" thickBot="1" x14ac:dyDescent="0.3">
      <c r="A81" s="233" t="s">
        <v>68</v>
      </c>
      <c r="B81" s="234"/>
      <c r="C81" s="234"/>
      <c r="D81" s="234"/>
      <c r="E81" s="235"/>
      <c r="F81" s="233" t="s">
        <v>57</v>
      </c>
      <c r="G81" s="235"/>
    </row>
    <row r="82" spans="1:7" ht="16.5" thickBot="1" x14ac:dyDescent="0.3">
      <c r="A82" s="1"/>
      <c r="B82" s="233" t="s">
        <v>1135</v>
      </c>
      <c r="C82" s="234"/>
      <c r="D82" s="234"/>
      <c r="E82" s="235"/>
      <c r="F82" s="236" t="s">
        <v>103</v>
      </c>
      <c r="G82" s="237"/>
    </row>
    <row r="83" spans="1:7" ht="15.75" x14ac:dyDescent="0.25">
      <c r="A83" s="2" t="s">
        <v>370</v>
      </c>
      <c r="B83" s="3" t="s">
        <v>11</v>
      </c>
      <c r="C83" s="3" t="s">
        <v>0</v>
      </c>
      <c r="D83" s="3" t="s">
        <v>4</v>
      </c>
      <c r="E83" s="3" t="s">
        <v>371</v>
      </c>
      <c r="F83" s="3" t="s">
        <v>372</v>
      </c>
      <c r="G83" s="3" t="s">
        <v>381</v>
      </c>
    </row>
    <row r="84" spans="1:7" ht="15.75" x14ac:dyDescent="0.25">
      <c r="A84" s="4">
        <v>38168</v>
      </c>
      <c r="B84" s="39">
        <v>43616</v>
      </c>
      <c r="C84" s="4" t="s">
        <v>658</v>
      </c>
      <c r="D84" s="7" t="s">
        <v>1157</v>
      </c>
      <c r="E84" s="8" t="s">
        <v>1108</v>
      </c>
      <c r="F84" s="74">
        <v>2170</v>
      </c>
      <c r="G84" s="74">
        <v>2170</v>
      </c>
    </row>
    <row r="85" spans="1:7" ht="15.75" x14ac:dyDescent="0.25">
      <c r="A85" s="4">
        <v>606</v>
      </c>
      <c r="B85" s="39">
        <v>43619</v>
      </c>
      <c r="C85" s="6" t="s">
        <v>1004</v>
      </c>
      <c r="D85" s="7" t="s">
        <v>1138</v>
      </c>
      <c r="E85" s="8" t="s">
        <v>32</v>
      </c>
      <c r="F85" s="43">
        <v>2700</v>
      </c>
      <c r="G85" s="43">
        <v>2700</v>
      </c>
    </row>
    <row r="86" spans="1:7" ht="15.75" x14ac:dyDescent="0.25">
      <c r="A86" s="4">
        <v>1137444</v>
      </c>
      <c r="B86" s="39">
        <v>43616</v>
      </c>
      <c r="C86" s="4" t="s">
        <v>1146</v>
      </c>
      <c r="D86" s="7" t="s">
        <v>1155</v>
      </c>
      <c r="E86" s="8" t="s">
        <v>1156</v>
      </c>
      <c r="F86" s="43">
        <v>3100</v>
      </c>
      <c r="G86" s="43">
        <v>3100</v>
      </c>
    </row>
    <row r="87" spans="1:7" ht="15.75" x14ac:dyDescent="0.25">
      <c r="A87" s="4">
        <v>434</v>
      </c>
      <c r="B87" s="39">
        <v>43619</v>
      </c>
      <c r="C87" s="4" t="s">
        <v>1136</v>
      </c>
      <c r="D87" s="7" t="s">
        <v>1151</v>
      </c>
      <c r="E87" s="8" t="s">
        <v>380</v>
      </c>
      <c r="F87" s="43">
        <v>4000</v>
      </c>
      <c r="G87" s="43">
        <v>4000</v>
      </c>
    </row>
    <row r="88" spans="1:7" ht="15.75" x14ac:dyDescent="0.25">
      <c r="A88" s="4">
        <v>1038</v>
      </c>
      <c r="B88" s="39">
        <v>43617</v>
      </c>
      <c r="C88" s="20" t="s">
        <v>21</v>
      </c>
      <c r="D88" s="22" t="s">
        <v>1158</v>
      </c>
      <c r="E88" s="13" t="s">
        <v>20</v>
      </c>
      <c r="F88" s="43">
        <v>1507.68</v>
      </c>
      <c r="G88" s="43">
        <v>1507.68</v>
      </c>
    </row>
    <row r="89" spans="1:7" ht="15.75" x14ac:dyDescent="0.25">
      <c r="A89" s="4">
        <v>918481</v>
      </c>
      <c r="B89" s="39">
        <v>43616</v>
      </c>
      <c r="C89" s="4" t="s">
        <v>138</v>
      </c>
      <c r="D89" s="7" t="s">
        <v>777</v>
      </c>
      <c r="E89" s="8" t="s">
        <v>376</v>
      </c>
      <c r="F89" s="43">
        <v>484.59</v>
      </c>
      <c r="G89" s="43">
        <v>484.59</v>
      </c>
    </row>
    <row r="90" spans="1:7" ht="15.75" x14ac:dyDescent="0.25">
      <c r="A90" s="4">
        <v>106539</v>
      </c>
      <c r="B90" s="5">
        <v>43586</v>
      </c>
      <c r="C90" s="20" t="s">
        <v>59</v>
      </c>
      <c r="D90" s="22" t="s">
        <v>1143</v>
      </c>
      <c r="E90" s="13" t="s">
        <v>516</v>
      </c>
      <c r="F90" s="43">
        <v>290.33999999999997</v>
      </c>
      <c r="G90" s="43">
        <v>290.33999999999997</v>
      </c>
    </row>
    <row r="91" spans="1:7" ht="15.75" x14ac:dyDescent="0.25">
      <c r="A91" s="4" t="s">
        <v>41</v>
      </c>
      <c r="B91" s="5">
        <v>43600</v>
      </c>
      <c r="C91" s="4" t="s">
        <v>62</v>
      </c>
      <c r="D91" s="7" t="s">
        <v>1152</v>
      </c>
      <c r="E91" s="8" t="s">
        <v>25</v>
      </c>
      <c r="F91" s="43">
        <v>99.86</v>
      </c>
      <c r="G91" s="43">
        <v>99.86</v>
      </c>
    </row>
    <row r="92" spans="1:7" ht="15.75" x14ac:dyDescent="0.25">
      <c r="A92" s="10"/>
      <c r="B92" s="11"/>
      <c r="C92" s="10"/>
      <c r="D92" s="13"/>
      <c r="E92" s="13"/>
      <c r="F92" s="12"/>
      <c r="G92" s="12"/>
    </row>
    <row r="93" spans="1:7" ht="16.5" thickBot="1" x14ac:dyDescent="0.3">
      <c r="A93" s="18"/>
      <c r="B93" s="18"/>
      <c r="C93" s="18"/>
      <c r="D93" s="18"/>
      <c r="E93" s="18"/>
      <c r="F93" s="12">
        <v>14352.47</v>
      </c>
      <c r="G93" s="12">
        <v>14352.47</v>
      </c>
    </row>
    <row r="94" spans="1:7" ht="19.5" thickBot="1" x14ac:dyDescent="0.35">
      <c r="A94" s="238" t="s">
        <v>1</v>
      </c>
      <c r="B94" s="239"/>
      <c r="C94" s="239"/>
      <c r="D94" s="239"/>
      <c r="E94" s="240"/>
      <c r="F94" s="243">
        <v>14352.470000000001</v>
      </c>
      <c r="G94" s="244"/>
    </row>
    <row r="95" spans="1:7" x14ac:dyDescent="0.25">
      <c r="A95" s="251" t="s">
        <v>7</v>
      </c>
      <c r="B95" s="252"/>
      <c r="C95" s="253" t="s">
        <v>1217</v>
      </c>
      <c r="D95" s="254"/>
      <c r="E95" s="221" t="s">
        <v>1211</v>
      </c>
      <c r="F95" s="222"/>
      <c r="G95" s="223"/>
    </row>
    <row r="96" spans="1:7" x14ac:dyDescent="0.25">
      <c r="A96" s="121"/>
      <c r="B96" s="121"/>
      <c r="C96" s="121"/>
      <c r="D96" s="121"/>
      <c r="E96" s="128"/>
      <c r="F96" s="129"/>
      <c r="G96" s="122"/>
    </row>
    <row r="97" spans="1:7" ht="15.75" thickBot="1" x14ac:dyDescent="0.3"/>
    <row r="98" spans="1:7" x14ac:dyDescent="0.25">
      <c r="A98" s="245" t="s">
        <v>8</v>
      </c>
      <c r="B98" s="246"/>
      <c r="C98" s="246"/>
      <c r="D98" s="246"/>
      <c r="E98" s="246"/>
      <c r="F98" s="246"/>
      <c r="G98" s="247"/>
    </row>
    <row r="99" spans="1:7" ht="15.75" thickBot="1" x14ac:dyDescent="0.3">
      <c r="A99" s="248"/>
      <c r="B99" s="249"/>
      <c r="C99" s="249"/>
      <c r="D99" s="249"/>
      <c r="E99" s="249"/>
      <c r="F99" s="249"/>
      <c r="G99" s="250"/>
    </row>
    <row r="100" spans="1:7" ht="16.5" thickBot="1" x14ac:dyDescent="0.3">
      <c r="A100" s="233" t="s">
        <v>68</v>
      </c>
      <c r="B100" s="234"/>
      <c r="C100" s="234"/>
      <c r="D100" s="234"/>
      <c r="E100" s="235"/>
      <c r="F100" s="233" t="s">
        <v>57</v>
      </c>
      <c r="G100" s="235"/>
    </row>
    <row r="101" spans="1:7" ht="16.5" thickBot="1" x14ac:dyDescent="0.3">
      <c r="A101" s="1" t="s">
        <v>2</v>
      </c>
      <c r="B101" s="233" t="s">
        <v>1159</v>
      </c>
      <c r="C101" s="234"/>
      <c r="D101" s="234"/>
      <c r="E101" s="235"/>
      <c r="F101" s="236" t="s">
        <v>110</v>
      </c>
      <c r="G101" s="237"/>
    </row>
    <row r="102" spans="1:7" ht="15.75" x14ac:dyDescent="0.25">
      <c r="A102" s="2" t="s">
        <v>3</v>
      </c>
      <c r="B102" s="3" t="s">
        <v>11</v>
      </c>
      <c r="C102" s="3" t="s">
        <v>0</v>
      </c>
      <c r="D102" s="3" t="s">
        <v>4</v>
      </c>
      <c r="E102" s="3" t="s">
        <v>6</v>
      </c>
      <c r="F102" s="3" t="s">
        <v>12</v>
      </c>
      <c r="G102" s="3" t="s">
        <v>5</v>
      </c>
    </row>
    <row r="103" spans="1:7" ht="15.75" x14ac:dyDescent="0.25">
      <c r="A103" s="4">
        <v>931298</v>
      </c>
      <c r="B103" s="5">
        <v>43650</v>
      </c>
      <c r="C103" s="6" t="s">
        <v>138</v>
      </c>
      <c r="D103" s="7" t="s">
        <v>162</v>
      </c>
      <c r="E103" s="8" t="s">
        <v>163</v>
      </c>
      <c r="F103" s="33">
        <v>471.42</v>
      </c>
      <c r="G103" s="73">
        <v>471.42</v>
      </c>
    </row>
    <row r="104" spans="1:7" ht="15.75" x14ac:dyDescent="0.25">
      <c r="A104" s="4">
        <v>3519</v>
      </c>
      <c r="B104" s="5">
        <v>43648</v>
      </c>
      <c r="C104" s="6" t="s">
        <v>1148</v>
      </c>
      <c r="D104" s="7" t="s">
        <v>1149</v>
      </c>
      <c r="E104" s="8" t="s">
        <v>39</v>
      </c>
      <c r="F104" s="33">
        <v>3068.03</v>
      </c>
      <c r="G104" s="33">
        <v>3068.03</v>
      </c>
    </row>
    <row r="105" spans="1:7" ht="15.75" x14ac:dyDescent="0.25">
      <c r="A105" s="4">
        <v>1110</v>
      </c>
      <c r="B105" s="5">
        <v>43647</v>
      </c>
      <c r="C105" s="6" t="s">
        <v>21</v>
      </c>
      <c r="D105" s="22" t="s">
        <v>771</v>
      </c>
      <c r="E105" s="13" t="s">
        <v>20</v>
      </c>
      <c r="F105" s="73">
        <v>1483.56</v>
      </c>
      <c r="G105" s="43">
        <v>1483.56</v>
      </c>
    </row>
    <row r="106" spans="1:7" ht="15.75" x14ac:dyDescent="0.25">
      <c r="A106" s="4">
        <v>25060</v>
      </c>
      <c r="B106" s="5">
        <v>43647</v>
      </c>
      <c r="C106" s="20" t="s">
        <v>154</v>
      </c>
      <c r="D106" s="22" t="s">
        <v>1160</v>
      </c>
      <c r="E106" s="13" t="s">
        <v>1161</v>
      </c>
      <c r="F106" s="73">
        <v>360</v>
      </c>
      <c r="G106" s="43">
        <v>360</v>
      </c>
    </row>
    <row r="107" spans="1:7" ht="15.75" x14ac:dyDescent="0.25">
      <c r="A107" s="4">
        <v>611</v>
      </c>
      <c r="B107" s="5">
        <v>43647</v>
      </c>
      <c r="C107" s="6" t="s">
        <v>1004</v>
      </c>
      <c r="D107" s="7" t="s">
        <v>1138</v>
      </c>
      <c r="E107" s="8" t="s">
        <v>32</v>
      </c>
      <c r="F107" s="73">
        <v>2700</v>
      </c>
      <c r="G107" s="43">
        <v>2700</v>
      </c>
    </row>
    <row r="108" spans="1:7" ht="15.75" x14ac:dyDescent="0.25">
      <c r="A108" s="4">
        <v>1151518</v>
      </c>
      <c r="B108" s="5">
        <v>43644</v>
      </c>
      <c r="C108" s="6" t="s">
        <v>1146</v>
      </c>
      <c r="D108" s="7" t="s">
        <v>1155</v>
      </c>
      <c r="E108" s="8" t="s">
        <v>782</v>
      </c>
      <c r="F108" s="33">
        <v>3200</v>
      </c>
      <c r="G108" s="33">
        <v>3200</v>
      </c>
    </row>
    <row r="109" spans="1:7" ht="15.75" x14ac:dyDescent="0.25">
      <c r="A109" s="20">
        <v>438</v>
      </c>
      <c r="B109" s="21">
        <v>43644</v>
      </c>
      <c r="C109" s="45" t="s">
        <v>1136</v>
      </c>
      <c r="D109" s="22" t="s">
        <v>1162</v>
      </c>
      <c r="E109" s="13" t="s">
        <v>380</v>
      </c>
      <c r="F109" s="37">
        <v>4000</v>
      </c>
      <c r="G109" s="37">
        <v>4000</v>
      </c>
    </row>
    <row r="110" spans="1:7" ht="15.75" x14ac:dyDescent="0.25">
      <c r="A110" s="20">
        <v>38899</v>
      </c>
      <c r="B110" s="21">
        <v>43644</v>
      </c>
      <c r="C110" s="45" t="s">
        <v>658</v>
      </c>
      <c r="D110" s="22" t="s">
        <v>1163</v>
      </c>
      <c r="E110" s="13" t="s">
        <v>1164</v>
      </c>
      <c r="F110" s="37">
        <v>2170</v>
      </c>
      <c r="G110" s="37">
        <v>2170</v>
      </c>
    </row>
    <row r="111" spans="1:7" ht="15.75" x14ac:dyDescent="0.25">
      <c r="A111" s="20">
        <v>198347004</v>
      </c>
      <c r="B111" s="21">
        <v>43631</v>
      </c>
      <c r="C111" s="4" t="s">
        <v>62</v>
      </c>
      <c r="D111" s="7" t="s">
        <v>1152</v>
      </c>
      <c r="E111" s="13" t="s">
        <v>25</v>
      </c>
      <c r="F111" s="37">
        <v>99.86</v>
      </c>
      <c r="G111" s="37">
        <v>99.86</v>
      </c>
    </row>
    <row r="112" spans="1:7" ht="15.75" x14ac:dyDescent="0.25">
      <c r="A112" s="20">
        <v>107308</v>
      </c>
      <c r="B112" s="21">
        <v>43617</v>
      </c>
      <c r="C112" s="20" t="s">
        <v>59</v>
      </c>
      <c r="D112" s="22" t="s">
        <v>1143</v>
      </c>
      <c r="E112" s="13" t="s">
        <v>516</v>
      </c>
      <c r="F112" s="37">
        <v>235.03</v>
      </c>
      <c r="G112" s="37">
        <v>235.03</v>
      </c>
    </row>
    <row r="113" spans="1:7" ht="15.75" x14ac:dyDescent="0.25">
      <c r="A113" s="20"/>
      <c r="B113" s="21"/>
      <c r="C113" s="20"/>
      <c r="D113" s="22"/>
      <c r="E113" s="13"/>
      <c r="F113" s="37"/>
      <c r="G113" s="37"/>
    </row>
    <row r="114" spans="1:7" ht="16.5" thickBot="1" x14ac:dyDescent="0.3">
      <c r="A114" s="18"/>
      <c r="B114" s="18"/>
      <c r="C114" s="18"/>
      <c r="D114" s="18"/>
      <c r="E114" s="18"/>
      <c r="F114" s="14">
        <f>SUM(F103:F113)</f>
        <v>17787.900000000001</v>
      </c>
      <c r="G114" s="15">
        <f>SUM(G103:G113)</f>
        <v>17787.900000000001</v>
      </c>
    </row>
    <row r="115" spans="1:7" ht="19.5" thickBot="1" x14ac:dyDescent="0.35">
      <c r="A115" s="238" t="s">
        <v>1</v>
      </c>
      <c r="B115" s="239"/>
      <c r="C115" s="239"/>
      <c r="D115" s="239"/>
      <c r="E115" s="240"/>
      <c r="F115" s="243">
        <f>G114</f>
        <v>17787.900000000001</v>
      </c>
      <c r="G115" s="244"/>
    </row>
    <row r="116" spans="1:7" x14ac:dyDescent="0.25">
      <c r="A116" s="251" t="s">
        <v>7</v>
      </c>
      <c r="B116" s="252"/>
      <c r="C116" s="253" t="s">
        <v>1217</v>
      </c>
      <c r="D116" s="254"/>
      <c r="E116" s="221" t="s">
        <v>1211</v>
      </c>
      <c r="F116" s="222"/>
      <c r="G116" s="223"/>
    </row>
    <row r="117" spans="1:7" ht="15.75" thickBot="1" x14ac:dyDescent="0.3"/>
    <row r="118" spans="1:7" x14ac:dyDescent="0.25">
      <c r="A118" s="245" t="s">
        <v>8</v>
      </c>
      <c r="B118" s="246"/>
      <c r="C118" s="246"/>
      <c r="D118" s="246"/>
      <c r="E118" s="246"/>
      <c r="F118" s="246"/>
      <c r="G118" s="247"/>
    </row>
    <row r="119" spans="1:7" ht="15.75" thickBot="1" x14ac:dyDescent="0.3">
      <c r="A119" s="248"/>
      <c r="B119" s="249"/>
      <c r="C119" s="249"/>
      <c r="D119" s="249"/>
      <c r="E119" s="249"/>
      <c r="F119" s="249"/>
      <c r="G119" s="250"/>
    </row>
    <row r="120" spans="1:7" ht="16.5" thickBot="1" x14ac:dyDescent="0.3">
      <c r="A120" s="233" t="s">
        <v>68</v>
      </c>
      <c r="B120" s="234"/>
      <c r="C120" s="234"/>
      <c r="D120" s="234"/>
      <c r="E120" s="235"/>
      <c r="F120" s="233" t="s">
        <v>57</v>
      </c>
      <c r="G120" s="235"/>
    </row>
    <row r="121" spans="1:7" ht="16.5" thickBot="1" x14ac:dyDescent="0.3">
      <c r="A121" s="1" t="s">
        <v>2</v>
      </c>
      <c r="B121" s="233" t="s">
        <v>1159</v>
      </c>
      <c r="C121" s="234"/>
      <c r="D121" s="234"/>
      <c r="E121" s="235"/>
      <c r="F121" s="236" t="s">
        <v>166</v>
      </c>
      <c r="G121" s="237"/>
    </row>
    <row r="122" spans="1:7" ht="15.75" x14ac:dyDescent="0.25">
      <c r="A122" s="2" t="s">
        <v>3</v>
      </c>
      <c r="B122" s="3" t="s">
        <v>11</v>
      </c>
      <c r="C122" s="3" t="s">
        <v>0</v>
      </c>
      <c r="D122" s="3" t="s">
        <v>4</v>
      </c>
      <c r="E122" s="3" t="s">
        <v>6</v>
      </c>
      <c r="F122" s="3" t="s">
        <v>12</v>
      </c>
      <c r="G122" s="3" t="s">
        <v>5</v>
      </c>
    </row>
    <row r="123" spans="1:7" ht="15.75" x14ac:dyDescent="0.25">
      <c r="A123" s="4">
        <v>943550</v>
      </c>
      <c r="B123" s="5">
        <v>43682</v>
      </c>
      <c r="C123" s="6" t="s">
        <v>138</v>
      </c>
      <c r="D123" s="7" t="s">
        <v>162</v>
      </c>
      <c r="E123" s="8" t="s">
        <v>163</v>
      </c>
      <c r="F123" s="33">
        <v>522.09</v>
      </c>
      <c r="G123" s="73">
        <v>522.09</v>
      </c>
    </row>
    <row r="124" spans="1:7" ht="15.75" x14ac:dyDescent="0.25">
      <c r="A124" s="4">
        <v>446</v>
      </c>
      <c r="B124" s="5">
        <v>43677</v>
      </c>
      <c r="C124" s="45" t="s">
        <v>1136</v>
      </c>
      <c r="D124" s="22" t="s">
        <v>1162</v>
      </c>
      <c r="E124" s="13" t="s">
        <v>380</v>
      </c>
      <c r="F124" s="37">
        <v>4000</v>
      </c>
      <c r="G124" s="37">
        <v>4000</v>
      </c>
    </row>
    <row r="125" spans="1:7" ht="15.75" x14ac:dyDescent="0.25">
      <c r="A125" s="4">
        <v>1168118</v>
      </c>
      <c r="B125" s="5">
        <v>43677</v>
      </c>
      <c r="C125" s="6" t="s">
        <v>1146</v>
      </c>
      <c r="D125" s="7" t="s">
        <v>1155</v>
      </c>
      <c r="E125" s="8" t="s">
        <v>782</v>
      </c>
      <c r="F125" s="37">
        <v>3100</v>
      </c>
      <c r="G125" s="37">
        <v>3100</v>
      </c>
    </row>
    <row r="126" spans="1:7" ht="15.75" x14ac:dyDescent="0.25">
      <c r="A126" s="4">
        <v>1182</v>
      </c>
      <c r="B126" s="5">
        <v>43678</v>
      </c>
      <c r="C126" s="6" t="s">
        <v>21</v>
      </c>
      <c r="D126" s="22" t="s">
        <v>771</v>
      </c>
      <c r="E126" s="13" t="s">
        <v>20</v>
      </c>
      <c r="F126" s="37">
        <v>1638.79</v>
      </c>
      <c r="G126" s="37">
        <v>1638.79</v>
      </c>
    </row>
    <row r="127" spans="1:7" ht="15.75" x14ac:dyDescent="0.25">
      <c r="A127" s="4">
        <v>620</v>
      </c>
      <c r="B127" s="5">
        <v>43678</v>
      </c>
      <c r="C127" s="6" t="s">
        <v>1004</v>
      </c>
      <c r="D127" s="7" t="s">
        <v>1138</v>
      </c>
      <c r="E127" s="8" t="s">
        <v>32</v>
      </c>
      <c r="F127" s="37">
        <v>2700</v>
      </c>
      <c r="G127" s="37">
        <v>2700</v>
      </c>
    </row>
    <row r="128" spans="1:7" ht="15.75" x14ac:dyDescent="0.25">
      <c r="A128" s="4">
        <v>39717</v>
      </c>
      <c r="B128" s="5">
        <v>43677</v>
      </c>
      <c r="C128" s="45" t="s">
        <v>658</v>
      </c>
      <c r="D128" s="22" t="s">
        <v>1163</v>
      </c>
      <c r="E128" s="13" t="s">
        <v>1164</v>
      </c>
      <c r="F128" s="37">
        <v>2170</v>
      </c>
      <c r="G128" s="37">
        <v>2170</v>
      </c>
    </row>
    <row r="129" spans="1:7" ht="15.75" x14ac:dyDescent="0.25">
      <c r="A129" s="4">
        <v>219079233</v>
      </c>
      <c r="B129" s="5">
        <v>43661</v>
      </c>
      <c r="C129" s="4" t="s">
        <v>62</v>
      </c>
      <c r="D129" s="7" t="s">
        <v>1152</v>
      </c>
      <c r="E129" s="13" t="s">
        <v>25</v>
      </c>
      <c r="F129" s="37">
        <v>99.86</v>
      </c>
      <c r="G129" s="37">
        <v>99.86</v>
      </c>
    </row>
    <row r="130" spans="1:7" ht="15.75" x14ac:dyDescent="0.25">
      <c r="A130" s="4">
        <v>106480</v>
      </c>
      <c r="B130" s="5">
        <v>43647</v>
      </c>
      <c r="C130" s="20" t="s">
        <v>59</v>
      </c>
      <c r="D130" s="22" t="s">
        <v>1143</v>
      </c>
      <c r="E130" s="13" t="s">
        <v>516</v>
      </c>
      <c r="F130" s="37">
        <v>231.32</v>
      </c>
      <c r="G130" s="37">
        <v>231.32</v>
      </c>
    </row>
    <row r="131" spans="1:7" ht="15.75" x14ac:dyDescent="0.25">
      <c r="A131" s="20"/>
      <c r="B131" s="21"/>
      <c r="C131" s="20"/>
      <c r="D131" s="22"/>
      <c r="E131" s="13"/>
      <c r="F131" s="37"/>
      <c r="G131" s="37"/>
    </row>
    <row r="132" spans="1:7" ht="16.5" thickBot="1" x14ac:dyDescent="0.3">
      <c r="A132" s="18"/>
      <c r="B132" s="18"/>
      <c r="C132" s="18"/>
      <c r="D132" s="18"/>
      <c r="E132" s="18"/>
      <c r="F132" s="14">
        <f>SUM(F123:F131)</f>
        <v>14462.060000000001</v>
      </c>
      <c r="G132" s="15">
        <f>SUM(G123:G131)</f>
        <v>14462.060000000001</v>
      </c>
    </row>
    <row r="133" spans="1:7" ht="19.5" thickBot="1" x14ac:dyDescent="0.35">
      <c r="A133" s="238" t="s">
        <v>1</v>
      </c>
      <c r="B133" s="239"/>
      <c r="C133" s="239"/>
      <c r="D133" s="239"/>
      <c r="E133" s="240"/>
      <c r="F133" s="243">
        <f>G132</f>
        <v>14462.060000000001</v>
      </c>
      <c r="G133" s="244"/>
    </row>
    <row r="134" spans="1:7" x14ac:dyDescent="0.25">
      <c r="A134" s="251" t="s">
        <v>7</v>
      </c>
      <c r="B134" s="252"/>
      <c r="C134" s="253" t="s">
        <v>1217</v>
      </c>
      <c r="D134" s="254"/>
      <c r="E134" s="221" t="s">
        <v>1211</v>
      </c>
      <c r="F134" s="222"/>
      <c r="G134" s="223"/>
    </row>
    <row r="135" spans="1:7" ht="15.75" thickBot="1" x14ac:dyDescent="0.3"/>
    <row r="136" spans="1:7" x14ac:dyDescent="0.25">
      <c r="A136" s="245" t="s">
        <v>8</v>
      </c>
      <c r="B136" s="246"/>
      <c r="C136" s="246"/>
      <c r="D136" s="246"/>
      <c r="E136" s="246"/>
      <c r="F136" s="246"/>
      <c r="G136" s="247"/>
    </row>
    <row r="137" spans="1:7" ht="15.75" thickBot="1" x14ac:dyDescent="0.3">
      <c r="A137" s="248"/>
      <c r="B137" s="249"/>
      <c r="C137" s="249"/>
      <c r="D137" s="249"/>
      <c r="E137" s="249"/>
      <c r="F137" s="249"/>
      <c r="G137" s="250"/>
    </row>
    <row r="138" spans="1:7" ht="16.5" thickBot="1" x14ac:dyDescent="0.3">
      <c r="A138" s="233" t="s">
        <v>68</v>
      </c>
      <c r="B138" s="234"/>
      <c r="C138" s="234"/>
      <c r="D138" s="234"/>
      <c r="E138" s="235"/>
      <c r="F138" s="233" t="s">
        <v>57</v>
      </c>
      <c r="G138" s="235"/>
    </row>
    <row r="139" spans="1:7" ht="16.5" thickBot="1" x14ac:dyDescent="0.3">
      <c r="A139" s="1" t="s">
        <v>2</v>
      </c>
      <c r="B139" s="233" t="s">
        <v>1159</v>
      </c>
      <c r="C139" s="234"/>
      <c r="D139" s="234"/>
      <c r="E139" s="235"/>
      <c r="F139" s="236" t="s">
        <v>115</v>
      </c>
      <c r="G139" s="237"/>
    </row>
    <row r="140" spans="1:7" ht="15.75" x14ac:dyDescent="0.25">
      <c r="A140" s="2" t="s">
        <v>3</v>
      </c>
      <c r="B140" s="3" t="s">
        <v>11</v>
      </c>
      <c r="C140" s="3" t="s">
        <v>0</v>
      </c>
      <c r="D140" s="3" t="s">
        <v>4</v>
      </c>
      <c r="E140" s="3" t="s">
        <v>6</v>
      </c>
      <c r="F140" s="3" t="s">
        <v>12</v>
      </c>
      <c r="G140" s="3" t="s">
        <v>5</v>
      </c>
    </row>
    <row r="141" spans="1:7" ht="15.75" x14ac:dyDescent="0.25">
      <c r="A141" s="4">
        <v>3581</v>
      </c>
      <c r="B141" s="5">
        <v>43713</v>
      </c>
      <c r="C141" s="6" t="s">
        <v>1148</v>
      </c>
      <c r="D141" s="7" t="s">
        <v>1149</v>
      </c>
      <c r="E141" s="8" t="s">
        <v>39</v>
      </c>
      <c r="F141" s="74">
        <v>2400</v>
      </c>
      <c r="G141" s="67">
        <v>2400</v>
      </c>
    </row>
    <row r="142" spans="1:7" ht="15.75" x14ac:dyDescent="0.25">
      <c r="A142" s="4">
        <v>1187978</v>
      </c>
      <c r="B142" s="5">
        <v>43713</v>
      </c>
      <c r="C142" s="6" t="s">
        <v>1165</v>
      </c>
      <c r="D142" s="7" t="s">
        <v>1166</v>
      </c>
      <c r="E142" s="8" t="s">
        <v>1167</v>
      </c>
      <c r="F142" s="74">
        <v>3375</v>
      </c>
      <c r="G142" s="67">
        <v>3375</v>
      </c>
    </row>
    <row r="143" spans="1:7" ht="15.75" x14ac:dyDescent="0.25">
      <c r="A143" s="4">
        <v>1187306</v>
      </c>
      <c r="B143" s="5">
        <v>43712</v>
      </c>
      <c r="C143" s="6" t="s">
        <v>1146</v>
      </c>
      <c r="D143" s="7" t="s">
        <v>1155</v>
      </c>
      <c r="E143" s="8" t="s">
        <v>782</v>
      </c>
      <c r="F143" s="74">
        <v>4000</v>
      </c>
      <c r="G143" s="67">
        <v>4000</v>
      </c>
    </row>
    <row r="144" spans="1:7" ht="15.75" x14ac:dyDescent="0.25">
      <c r="A144" s="4">
        <v>1262</v>
      </c>
      <c r="B144" s="5">
        <v>43710</v>
      </c>
      <c r="C144" s="6" t="s">
        <v>21</v>
      </c>
      <c r="D144" s="7" t="s">
        <v>771</v>
      </c>
      <c r="E144" s="13" t="s">
        <v>20</v>
      </c>
      <c r="F144" s="74">
        <v>1948.35</v>
      </c>
      <c r="G144" s="67">
        <v>1948.35</v>
      </c>
    </row>
    <row r="145" spans="1:7" ht="15.75" x14ac:dyDescent="0.25">
      <c r="A145" s="4">
        <v>954717</v>
      </c>
      <c r="B145" s="5">
        <v>43710</v>
      </c>
      <c r="C145" s="6" t="s">
        <v>138</v>
      </c>
      <c r="D145" s="7" t="s">
        <v>162</v>
      </c>
      <c r="E145" s="8" t="s">
        <v>163</v>
      </c>
      <c r="F145" s="33">
        <v>483.26</v>
      </c>
      <c r="G145" s="73">
        <v>483.26</v>
      </c>
    </row>
    <row r="146" spans="1:7" ht="15.75" x14ac:dyDescent="0.25">
      <c r="A146" s="4">
        <v>627</v>
      </c>
      <c r="B146" s="5">
        <v>43711</v>
      </c>
      <c r="C146" s="6" t="s">
        <v>1004</v>
      </c>
      <c r="D146" s="7" t="s">
        <v>1138</v>
      </c>
      <c r="E146" s="8" t="s">
        <v>32</v>
      </c>
      <c r="F146" s="37">
        <v>2700</v>
      </c>
      <c r="G146" s="194">
        <v>2700</v>
      </c>
    </row>
    <row r="147" spans="1:7" ht="15.75" x14ac:dyDescent="0.25">
      <c r="A147" s="4">
        <v>40512</v>
      </c>
      <c r="B147" s="5">
        <v>43707</v>
      </c>
      <c r="C147" s="45" t="s">
        <v>658</v>
      </c>
      <c r="D147" s="22" t="s">
        <v>1163</v>
      </c>
      <c r="E147" s="13" t="s">
        <v>1164</v>
      </c>
      <c r="F147" s="37">
        <v>2170</v>
      </c>
      <c r="G147" s="194">
        <v>2170</v>
      </c>
    </row>
    <row r="148" spans="1:7" ht="15.75" x14ac:dyDescent="0.25">
      <c r="A148" s="4">
        <v>240031058</v>
      </c>
      <c r="B148" s="5">
        <v>43692</v>
      </c>
      <c r="C148" s="4" t="s">
        <v>62</v>
      </c>
      <c r="D148" s="7" t="s">
        <v>1152</v>
      </c>
      <c r="E148" s="13" t="s">
        <v>25</v>
      </c>
      <c r="F148" s="37">
        <v>107.55</v>
      </c>
      <c r="G148" s="37">
        <v>107.55</v>
      </c>
    </row>
    <row r="149" spans="1:7" ht="15.75" x14ac:dyDescent="0.25">
      <c r="A149" s="4">
        <v>108943</v>
      </c>
      <c r="B149" s="5">
        <v>43678</v>
      </c>
      <c r="C149" s="20" t="s">
        <v>59</v>
      </c>
      <c r="D149" s="22" t="s">
        <v>1143</v>
      </c>
      <c r="E149" s="13" t="s">
        <v>516</v>
      </c>
      <c r="F149" s="37">
        <v>233.54</v>
      </c>
      <c r="G149" s="37">
        <v>233.54</v>
      </c>
    </row>
    <row r="150" spans="1:7" ht="15.75" x14ac:dyDescent="0.25">
      <c r="A150" s="20"/>
      <c r="B150" s="21"/>
      <c r="C150" s="20"/>
      <c r="D150" s="22"/>
      <c r="E150" s="13"/>
      <c r="F150" s="37"/>
      <c r="G150" s="37"/>
    </row>
    <row r="151" spans="1:7" ht="16.5" thickBot="1" x14ac:dyDescent="0.3">
      <c r="A151" s="18"/>
      <c r="B151" s="18"/>
      <c r="C151" s="18"/>
      <c r="D151" s="18"/>
      <c r="E151" s="18"/>
      <c r="F151" s="108">
        <v>17417.7</v>
      </c>
      <c r="G151" s="69">
        <v>17417.7</v>
      </c>
    </row>
    <row r="152" spans="1:7" ht="19.5" thickBot="1" x14ac:dyDescent="0.35">
      <c r="A152" s="238" t="s">
        <v>1</v>
      </c>
      <c r="B152" s="239"/>
      <c r="C152" s="239"/>
      <c r="D152" s="239"/>
      <c r="E152" s="240"/>
      <c r="F152" s="243">
        <v>17417.7</v>
      </c>
      <c r="G152" s="244"/>
    </row>
    <row r="153" spans="1:7" x14ac:dyDescent="0.25">
      <c r="A153" s="251" t="s">
        <v>7</v>
      </c>
      <c r="B153" s="252"/>
      <c r="C153" s="253" t="s">
        <v>1217</v>
      </c>
      <c r="D153" s="254"/>
      <c r="E153" s="221" t="s">
        <v>1211</v>
      </c>
      <c r="F153" s="222"/>
      <c r="G153" s="223"/>
    </row>
    <row r="154" spans="1:7" ht="15.75" thickBot="1" x14ac:dyDescent="0.3"/>
    <row r="155" spans="1:7" x14ac:dyDescent="0.25">
      <c r="A155" s="245" t="s">
        <v>8</v>
      </c>
      <c r="B155" s="246"/>
      <c r="C155" s="246"/>
      <c r="D155" s="246"/>
      <c r="E155" s="246"/>
      <c r="F155" s="246"/>
      <c r="G155" s="247"/>
    </row>
    <row r="156" spans="1:7" ht="15.75" thickBot="1" x14ac:dyDescent="0.3">
      <c r="A156" s="248"/>
      <c r="B156" s="249"/>
      <c r="C156" s="249"/>
      <c r="D156" s="249"/>
      <c r="E156" s="249"/>
      <c r="F156" s="249"/>
      <c r="G156" s="250"/>
    </row>
    <row r="157" spans="1:7" ht="16.5" thickBot="1" x14ac:dyDescent="0.3">
      <c r="A157" s="233" t="s">
        <v>68</v>
      </c>
      <c r="B157" s="234"/>
      <c r="C157" s="234"/>
      <c r="D157" s="234"/>
      <c r="E157" s="235"/>
      <c r="F157" s="233" t="s">
        <v>57</v>
      </c>
      <c r="G157" s="235"/>
    </row>
    <row r="158" spans="1:7" ht="16.5" thickBot="1" x14ac:dyDescent="0.3">
      <c r="A158" s="1" t="s">
        <v>2</v>
      </c>
      <c r="B158" s="233" t="s">
        <v>1159</v>
      </c>
      <c r="C158" s="234"/>
      <c r="D158" s="234"/>
      <c r="E158" s="235"/>
      <c r="F158" s="236" t="s">
        <v>126</v>
      </c>
      <c r="G158" s="237"/>
    </row>
    <row r="159" spans="1:7" ht="15.75" x14ac:dyDescent="0.25">
      <c r="A159" s="2" t="s">
        <v>3</v>
      </c>
      <c r="B159" s="3" t="s">
        <v>11</v>
      </c>
      <c r="C159" s="3" t="s">
        <v>0</v>
      </c>
      <c r="D159" s="3" t="s">
        <v>4</v>
      </c>
      <c r="E159" s="3" t="s">
        <v>6</v>
      </c>
      <c r="F159" s="3" t="s">
        <v>12</v>
      </c>
      <c r="G159" s="3" t="s">
        <v>5</v>
      </c>
    </row>
    <row r="160" spans="1:7" ht="15.75" x14ac:dyDescent="0.25">
      <c r="A160" s="4">
        <v>632</v>
      </c>
      <c r="B160" s="39">
        <v>43740</v>
      </c>
      <c r="C160" s="6" t="s">
        <v>1004</v>
      </c>
      <c r="D160" s="7" t="s">
        <v>1138</v>
      </c>
      <c r="E160" s="8" t="s">
        <v>32</v>
      </c>
      <c r="F160" s="167">
        <v>2700</v>
      </c>
      <c r="G160" s="67">
        <v>2700</v>
      </c>
    </row>
    <row r="161" spans="1:7" ht="15.75" x14ac:dyDescent="0.25">
      <c r="A161" s="4">
        <v>967347</v>
      </c>
      <c r="B161" s="39">
        <v>43740</v>
      </c>
      <c r="C161" s="6" t="s">
        <v>138</v>
      </c>
      <c r="D161" s="7" t="s">
        <v>162</v>
      </c>
      <c r="E161" s="8" t="s">
        <v>163</v>
      </c>
      <c r="F161" s="167">
        <v>481.61</v>
      </c>
      <c r="G161" s="67">
        <v>481.61</v>
      </c>
    </row>
    <row r="162" spans="1:7" ht="15.75" x14ac:dyDescent="0.25">
      <c r="A162" s="4">
        <v>1352</v>
      </c>
      <c r="B162" s="39">
        <v>43739</v>
      </c>
      <c r="C162" s="6" t="s">
        <v>21</v>
      </c>
      <c r="D162" s="7" t="s">
        <v>771</v>
      </c>
      <c r="E162" s="13" t="s">
        <v>20</v>
      </c>
      <c r="F162" s="167">
        <v>1930.08</v>
      </c>
      <c r="G162" s="67">
        <v>1930.08</v>
      </c>
    </row>
    <row r="163" spans="1:7" ht="15.75" x14ac:dyDescent="0.25">
      <c r="A163" s="4">
        <v>1199979</v>
      </c>
      <c r="B163" s="39">
        <v>43738</v>
      </c>
      <c r="C163" s="6" t="s">
        <v>1146</v>
      </c>
      <c r="D163" s="7" t="s">
        <v>1155</v>
      </c>
      <c r="E163" s="8" t="s">
        <v>782</v>
      </c>
      <c r="F163" s="167">
        <v>3000</v>
      </c>
      <c r="G163" s="67">
        <v>3000</v>
      </c>
    </row>
    <row r="164" spans="1:7" ht="15.75" x14ac:dyDescent="0.25">
      <c r="A164" s="4">
        <v>478</v>
      </c>
      <c r="B164" s="39">
        <v>43739</v>
      </c>
      <c r="C164" s="6" t="s">
        <v>1136</v>
      </c>
      <c r="D164" s="7" t="s">
        <v>1168</v>
      </c>
      <c r="E164" s="8" t="s">
        <v>1169</v>
      </c>
      <c r="F164" s="167">
        <v>4000</v>
      </c>
      <c r="G164" s="67">
        <v>4000</v>
      </c>
    </row>
    <row r="165" spans="1:7" ht="15.75" x14ac:dyDescent="0.25">
      <c r="A165" s="4">
        <v>41275</v>
      </c>
      <c r="B165" s="39">
        <v>43738</v>
      </c>
      <c r="C165" s="45" t="s">
        <v>658</v>
      </c>
      <c r="D165" s="22" t="s">
        <v>1163</v>
      </c>
      <c r="E165" s="13" t="s">
        <v>1164</v>
      </c>
      <c r="F165" s="167">
        <v>2170</v>
      </c>
      <c r="G165" s="67">
        <v>2170</v>
      </c>
    </row>
    <row r="166" spans="1:7" ht="15.75" x14ac:dyDescent="0.25">
      <c r="A166" s="4">
        <v>260723432</v>
      </c>
      <c r="B166" s="39">
        <v>43723</v>
      </c>
      <c r="C166" s="4" t="s">
        <v>62</v>
      </c>
      <c r="D166" s="7" t="s">
        <v>1152</v>
      </c>
      <c r="E166" s="13" t="s">
        <v>25</v>
      </c>
      <c r="F166" s="167">
        <v>99.86</v>
      </c>
      <c r="G166" s="67">
        <v>99.86</v>
      </c>
    </row>
    <row r="167" spans="1:7" ht="15.75" x14ac:dyDescent="0.25">
      <c r="A167" s="4">
        <v>107722</v>
      </c>
      <c r="B167" s="5">
        <v>43709</v>
      </c>
      <c r="C167" s="20" t="s">
        <v>59</v>
      </c>
      <c r="D167" s="22" t="s">
        <v>1143</v>
      </c>
      <c r="E167" s="13" t="s">
        <v>516</v>
      </c>
      <c r="F167" s="37">
        <v>228.1</v>
      </c>
      <c r="G167" s="37">
        <v>228.1</v>
      </c>
    </row>
    <row r="168" spans="1:7" ht="15.75" x14ac:dyDescent="0.25">
      <c r="A168" s="20"/>
      <c r="B168" s="21"/>
      <c r="C168" s="20"/>
      <c r="D168" s="22"/>
      <c r="E168" s="13"/>
      <c r="F168" s="37"/>
      <c r="G168" s="37"/>
    </row>
    <row r="169" spans="1:7" ht="16.5" thickBot="1" x14ac:dyDescent="0.3">
      <c r="A169" s="18"/>
      <c r="B169" s="18"/>
      <c r="C169" s="18"/>
      <c r="D169" s="18"/>
      <c r="E169" s="18"/>
      <c r="F169" s="108">
        <v>14609.65</v>
      </c>
      <c r="G169" s="69">
        <v>14609.65</v>
      </c>
    </row>
    <row r="170" spans="1:7" ht="19.5" thickBot="1" x14ac:dyDescent="0.35">
      <c r="A170" s="238" t="s">
        <v>1</v>
      </c>
      <c r="B170" s="239"/>
      <c r="C170" s="239"/>
      <c r="D170" s="239"/>
      <c r="E170" s="240"/>
      <c r="F170" s="243">
        <v>14609.65</v>
      </c>
      <c r="G170" s="244"/>
    </row>
    <row r="171" spans="1:7" x14ac:dyDescent="0.25">
      <c r="A171" s="251" t="s">
        <v>7</v>
      </c>
      <c r="B171" s="252"/>
      <c r="C171" s="253" t="s">
        <v>1217</v>
      </c>
      <c r="D171" s="254"/>
      <c r="E171" s="221" t="s">
        <v>1211</v>
      </c>
      <c r="F171" s="222"/>
      <c r="G171" s="223"/>
    </row>
    <row r="172" spans="1:7" ht="15.75" thickBot="1" x14ac:dyDescent="0.3"/>
    <row r="173" spans="1:7" x14ac:dyDescent="0.25">
      <c r="A173" s="245" t="s">
        <v>8</v>
      </c>
      <c r="B173" s="246"/>
      <c r="C173" s="246"/>
      <c r="D173" s="246"/>
      <c r="E173" s="246"/>
      <c r="F173" s="246"/>
      <c r="G173" s="247"/>
    </row>
    <row r="174" spans="1:7" ht="15.75" thickBot="1" x14ac:dyDescent="0.3">
      <c r="A174" s="248"/>
      <c r="B174" s="249"/>
      <c r="C174" s="249"/>
      <c r="D174" s="249"/>
      <c r="E174" s="249"/>
      <c r="F174" s="249"/>
      <c r="G174" s="250"/>
    </row>
    <row r="175" spans="1:7" ht="16.5" thickBot="1" x14ac:dyDescent="0.3">
      <c r="A175" s="233" t="s">
        <v>68</v>
      </c>
      <c r="B175" s="234"/>
      <c r="C175" s="234"/>
      <c r="D175" s="234"/>
      <c r="E175" s="235"/>
      <c r="F175" s="233" t="s">
        <v>57</v>
      </c>
      <c r="G175" s="235"/>
    </row>
    <row r="176" spans="1:7" ht="16.5" thickBot="1" x14ac:dyDescent="0.3">
      <c r="A176" s="1" t="s">
        <v>2</v>
      </c>
      <c r="B176" s="233" t="s">
        <v>1159</v>
      </c>
      <c r="C176" s="234"/>
      <c r="D176" s="234"/>
      <c r="E176" s="235"/>
      <c r="F176" s="236" t="s">
        <v>15</v>
      </c>
      <c r="G176" s="237"/>
    </row>
    <row r="177" spans="1:7" ht="15.75" x14ac:dyDescent="0.25">
      <c r="A177" s="2" t="s">
        <v>3</v>
      </c>
      <c r="B177" s="3" t="s">
        <v>11</v>
      </c>
      <c r="C177" s="3" t="s">
        <v>0</v>
      </c>
      <c r="D177" s="3" t="s">
        <v>4</v>
      </c>
      <c r="E177" s="3" t="s">
        <v>6</v>
      </c>
      <c r="F177" s="3" t="s">
        <v>12</v>
      </c>
      <c r="G177" s="3" t="s">
        <v>5</v>
      </c>
    </row>
    <row r="178" spans="1:7" ht="15.75" x14ac:dyDescent="0.25">
      <c r="A178" s="4">
        <v>42084</v>
      </c>
      <c r="B178" s="39">
        <v>43769</v>
      </c>
      <c r="C178" s="45" t="s">
        <v>658</v>
      </c>
      <c r="D178" s="22" t="s">
        <v>1163</v>
      </c>
      <c r="E178" s="13" t="s">
        <v>1164</v>
      </c>
      <c r="F178" s="66">
        <v>2170</v>
      </c>
      <c r="G178" s="67">
        <v>2170</v>
      </c>
    </row>
    <row r="179" spans="1:7" ht="15.75" x14ac:dyDescent="0.25">
      <c r="A179" s="4">
        <v>1218451</v>
      </c>
      <c r="B179" s="39">
        <v>43770</v>
      </c>
      <c r="C179" s="6" t="s">
        <v>1146</v>
      </c>
      <c r="D179" s="7" t="s">
        <v>1155</v>
      </c>
      <c r="E179" s="8" t="s">
        <v>782</v>
      </c>
      <c r="F179" s="66">
        <v>3600</v>
      </c>
      <c r="G179" s="67">
        <v>3600</v>
      </c>
    </row>
    <row r="180" spans="1:7" ht="15.75" x14ac:dyDescent="0.25">
      <c r="A180" s="4">
        <v>1220543</v>
      </c>
      <c r="B180" s="39">
        <v>43774</v>
      </c>
      <c r="C180" s="6" t="s">
        <v>1165</v>
      </c>
      <c r="D180" s="7" t="s">
        <v>1170</v>
      </c>
      <c r="E180" s="8" t="s">
        <v>782</v>
      </c>
      <c r="F180" s="66">
        <v>3300</v>
      </c>
      <c r="G180" s="67">
        <v>3300</v>
      </c>
    </row>
    <row r="181" spans="1:7" ht="15.75" x14ac:dyDescent="0.25">
      <c r="A181" s="4">
        <v>981364</v>
      </c>
      <c r="B181" s="39">
        <v>43774</v>
      </c>
      <c r="C181" s="6" t="s">
        <v>138</v>
      </c>
      <c r="D181" s="7" t="s">
        <v>162</v>
      </c>
      <c r="E181" s="8" t="s">
        <v>163</v>
      </c>
      <c r="F181" s="66">
        <v>383.61</v>
      </c>
      <c r="G181" s="67">
        <v>383.61</v>
      </c>
    </row>
    <row r="182" spans="1:7" ht="15.75" x14ac:dyDescent="0.25">
      <c r="A182" s="5" t="s">
        <v>41</v>
      </c>
      <c r="B182" s="39">
        <v>43753</v>
      </c>
      <c r="C182" s="4" t="s">
        <v>62</v>
      </c>
      <c r="D182" s="7" t="s">
        <v>1152</v>
      </c>
      <c r="E182" s="13" t="s">
        <v>25</v>
      </c>
      <c r="F182" s="66">
        <v>99.86</v>
      </c>
      <c r="G182" s="67">
        <v>99.86</v>
      </c>
    </row>
    <row r="183" spans="1:7" ht="15.75" x14ac:dyDescent="0.25">
      <c r="A183" s="5">
        <v>107992</v>
      </c>
      <c r="B183" s="39">
        <v>43739</v>
      </c>
      <c r="C183" s="20" t="s">
        <v>59</v>
      </c>
      <c r="D183" s="22" t="s">
        <v>1143</v>
      </c>
      <c r="E183" s="13" t="s">
        <v>516</v>
      </c>
      <c r="F183" s="66">
        <v>227.4</v>
      </c>
      <c r="G183" s="67">
        <v>227.4</v>
      </c>
    </row>
    <row r="184" spans="1:7" ht="15.75" x14ac:dyDescent="0.25">
      <c r="A184" s="5">
        <v>3619</v>
      </c>
      <c r="B184" s="39">
        <v>43768</v>
      </c>
      <c r="C184" s="20" t="s">
        <v>1148</v>
      </c>
      <c r="D184" s="22" t="s">
        <v>1171</v>
      </c>
      <c r="E184" s="13" t="s">
        <v>1172</v>
      </c>
      <c r="F184" s="66">
        <v>2700</v>
      </c>
      <c r="G184" s="67">
        <v>2700</v>
      </c>
    </row>
    <row r="185" spans="1:7" ht="15.75" x14ac:dyDescent="0.25">
      <c r="A185" s="4">
        <v>642</v>
      </c>
      <c r="B185" s="39">
        <v>43770</v>
      </c>
      <c r="C185" s="6" t="s">
        <v>1004</v>
      </c>
      <c r="D185" s="7" t="s">
        <v>1138</v>
      </c>
      <c r="E185" s="8" t="s">
        <v>32</v>
      </c>
      <c r="F185" s="167">
        <v>2700</v>
      </c>
      <c r="G185" s="67">
        <v>2700</v>
      </c>
    </row>
    <row r="186" spans="1:7" ht="15.75" x14ac:dyDescent="0.25">
      <c r="A186" s="4">
        <v>1431</v>
      </c>
      <c r="B186" s="39">
        <v>43769</v>
      </c>
      <c r="C186" s="6" t="s">
        <v>21</v>
      </c>
      <c r="D186" s="7" t="s">
        <v>771</v>
      </c>
      <c r="E186" s="13" t="s">
        <v>20</v>
      </c>
      <c r="F186" s="167">
        <v>2512.11</v>
      </c>
      <c r="G186" s="67">
        <v>2512.11</v>
      </c>
    </row>
    <row r="187" spans="1:7" ht="15.75" x14ac:dyDescent="0.25">
      <c r="A187" s="20"/>
      <c r="B187" s="21"/>
      <c r="C187" s="20"/>
      <c r="D187" s="22"/>
      <c r="E187" s="13"/>
      <c r="F187" s="37"/>
      <c r="G187" s="37"/>
    </row>
    <row r="188" spans="1:7" ht="16.5" thickBot="1" x14ac:dyDescent="0.3">
      <c r="A188" s="18"/>
      <c r="B188" s="18"/>
      <c r="C188" s="18"/>
      <c r="D188" s="18"/>
      <c r="E188" s="18"/>
      <c r="F188" s="108">
        <v>17692.98</v>
      </c>
      <c r="G188" s="69">
        <v>17692.98</v>
      </c>
    </row>
    <row r="189" spans="1:7" ht="19.5" thickBot="1" x14ac:dyDescent="0.35">
      <c r="A189" s="238" t="s">
        <v>1</v>
      </c>
      <c r="B189" s="239"/>
      <c r="C189" s="239"/>
      <c r="D189" s="239"/>
      <c r="E189" s="240"/>
      <c r="F189" s="243">
        <v>17692.98</v>
      </c>
      <c r="G189" s="244"/>
    </row>
    <row r="190" spans="1:7" x14ac:dyDescent="0.25">
      <c r="A190" s="251" t="s">
        <v>7</v>
      </c>
      <c r="B190" s="252"/>
      <c r="C190" s="253" t="s">
        <v>1217</v>
      </c>
      <c r="D190" s="254"/>
      <c r="E190" s="221" t="s">
        <v>1211</v>
      </c>
      <c r="F190" s="222"/>
      <c r="G190" s="223"/>
    </row>
    <row r="191" spans="1:7" ht="15.75" thickBot="1" x14ac:dyDescent="0.3"/>
    <row r="192" spans="1:7" x14ac:dyDescent="0.25">
      <c r="A192" s="245" t="s">
        <v>8</v>
      </c>
      <c r="B192" s="246"/>
      <c r="C192" s="246"/>
      <c r="D192" s="246"/>
      <c r="E192" s="246"/>
      <c r="F192" s="246"/>
      <c r="G192" s="247"/>
    </row>
    <row r="193" spans="1:7" ht="15.75" thickBot="1" x14ac:dyDescent="0.3">
      <c r="A193" s="248"/>
      <c r="B193" s="249"/>
      <c r="C193" s="249"/>
      <c r="D193" s="249"/>
      <c r="E193" s="249"/>
      <c r="F193" s="249"/>
      <c r="G193" s="250"/>
    </row>
    <row r="194" spans="1:7" ht="16.5" thickBot="1" x14ac:dyDescent="0.3">
      <c r="A194" s="233" t="s">
        <v>68</v>
      </c>
      <c r="B194" s="234"/>
      <c r="C194" s="234"/>
      <c r="D194" s="234"/>
      <c r="E194" s="235"/>
      <c r="F194" s="233" t="s">
        <v>57</v>
      </c>
      <c r="G194" s="235"/>
    </row>
    <row r="195" spans="1:7" ht="16.5" thickBot="1" x14ac:dyDescent="0.3">
      <c r="A195" s="1" t="s">
        <v>2</v>
      </c>
      <c r="B195" s="233" t="s">
        <v>1159</v>
      </c>
      <c r="C195" s="234"/>
      <c r="D195" s="234"/>
      <c r="E195" s="235"/>
      <c r="F195" s="236" t="s">
        <v>133</v>
      </c>
      <c r="G195" s="237"/>
    </row>
    <row r="196" spans="1:7" ht="15.75" x14ac:dyDescent="0.25">
      <c r="A196" s="2" t="s">
        <v>3</v>
      </c>
      <c r="B196" s="3" t="s">
        <v>11</v>
      </c>
      <c r="C196" s="3" t="s">
        <v>0</v>
      </c>
      <c r="D196" s="3" t="s">
        <v>4</v>
      </c>
      <c r="E196" s="3" t="s">
        <v>6</v>
      </c>
      <c r="F196" s="3" t="s">
        <v>12</v>
      </c>
      <c r="G196" s="3" t="s">
        <v>5</v>
      </c>
    </row>
    <row r="197" spans="1:7" ht="15.75" x14ac:dyDescent="0.25">
      <c r="A197" s="4">
        <v>42853</v>
      </c>
      <c r="B197" s="39">
        <v>43798</v>
      </c>
      <c r="C197" s="45" t="s">
        <v>658</v>
      </c>
      <c r="D197" s="22" t="s">
        <v>1163</v>
      </c>
      <c r="E197" s="13" t="s">
        <v>1164</v>
      </c>
      <c r="F197" s="66">
        <v>2170</v>
      </c>
      <c r="G197" s="67">
        <v>2170</v>
      </c>
    </row>
    <row r="198" spans="1:7" ht="15.75" x14ac:dyDescent="0.25">
      <c r="A198" s="4">
        <v>1234524</v>
      </c>
      <c r="B198" s="39">
        <v>43801</v>
      </c>
      <c r="C198" s="6" t="s">
        <v>1146</v>
      </c>
      <c r="D198" s="7" t="s">
        <v>1155</v>
      </c>
      <c r="E198" s="8" t="s">
        <v>782</v>
      </c>
      <c r="F198" s="66">
        <v>3100</v>
      </c>
      <c r="G198" s="67">
        <v>3100</v>
      </c>
    </row>
    <row r="199" spans="1:7" ht="15.75" x14ac:dyDescent="0.25">
      <c r="A199" s="4">
        <v>110705</v>
      </c>
      <c r="B199" s="39">
        <v>43770</v>
      </c>
      <c r="C199" s="20" t="s">
        <v>59</v>
      </c>
      <c r="D199" s="22" t="s">
        <v>1143</v>
      </c>
      <c r="E199" s="13" t="s">
        <v>516</v>
      </c>
      <c r="F199" s="66">
        <v>227.4</v>
      </c>
      <c r="G199" s="66">
        <v>227.4</v>
      </c>
    </row>
    <row r="200" spans="1:7" ht="15.75" x14ac:dyDescent="0.25">
      <c r="A200" s="4">
        <v>304351659</v>
      </c>
      <c r="B200" s="39">
        <v>43784</v>
      </c>
      <c r="C200" s="4" t="s">
        <v>62</v>
      </c>
      <c r="D200" s="7" t="s">
        <v>1152</v>
      </c>
      <c r="E200" s="13" t="s">
        <v>25</v>
      </c>
      <c r="F200" s="66">
        <v>99.86</v>
      </c>
      <c r="G200" s="66">
        <v>99.86</v>
      </c>
    </row>
    <row r="201" spans="1:7" ht="15.75" x14ac:dyDescent="0.25">
      <c r="A201" s="4">
        <v>993427</v>
      </c>
      <c r="B201" s="39">
        <v>43803</v>
      </c>
      <c r="C201" s="6" t="s">
        <v>138</v>
      </c>
      <c r="D201" s="7" t="s">
        <v>162</v>
      </c>
      <c r="E201" s="8" t="s">
        <v>163</v>
      </c>
      <c r="F201" s="66">
        <v>508.91</v>
      </c>
      <c r="G201" s="67">
        <v>508.91</v>
      </c>
    </row>
    <row r="202" spans="1:7" ht="15.75" x14ac:dyDescent="0.25">
      <c r="A202" s="4">
        <v>650</v>
      </c>
      <c r="B202" s="39">
        <v>43802</v>
      </c>
      <c r="C202" s="6" t="s">
        <v>1004</v>
      </c>
      <c r="D202" s="7" t="s">
        <v>1138</v>
      </c>
      <c r="E202" s="8" t="s">
        <v>32</v>
      </c>
      <c r="F202" s="66">
        <v>2700</v>
      </c>
      <c r="G202" s="66">
        <v>2700</v>
      </c>
    </row>
    <row r="203" spans="1:7" ht="15.75" x14ac:dyDescent="0.25">
      <c r="A203" s="4">
        <v>1504</v>
      </c>
      <c r="B203" s="39">
        <v>43798</v>
      </c>
      <c r="C203" s="6" t="s">
        <v>21</v>
      </c>
      <c r="D203" s="7" t="s">
        <v>771</v>
      </c>
      <c r="E203" s="13" t="s">
        <v>20</v>
      </c>
      <c r="F203" s="66">
        <v>2556.98</v>
      </c>
      <c r="G203" s="67">
        <v>2556.98</v>
      </c>
    </row>
    <row r="204" spans="1:7" ht="15.75" x14ac:dyDescent="0.25">
      <c r="A204" s="4">
        <v>498</v>
      </c>
      <c r="B204" s="39">
        <v>43802</v>
      </c>
      <c r="C204" s="6" t="s">
        <v>1136</v>
      </c>
      <c r="D204" s="22" t="s">
        <v>1173</v>
      </c>
      <c r="E204" s="13" t="s">
        <v>390</v>
      </c>
      <c r="F204" s="66">
        <v>4000</v>
      </c>
      <c r="G204" s="67">
        <v>4000</v>
      </c>
    </row>
    <row r="205" spans="1:7" ht="15.75" x14ac:dyDescent="0.25">
      <c r="A205" s="4">
        <v>3645</v>
      </c>
      <c r="B205" s="39">
        <v>43798</v>
      </c>
      <c r="C205" s="6" t="s">
        <v>1148</v>
      </c>
      <c r="D205" s="7" t="s">
        <v>1149</v>
      </c>
      <c r="E205" s="8" t="s">
        <v>39</v>
      </c>
      <c r="F205" s="167">
        <v>2100</v>
      </c>
      <c r="G205" s="67">
        <v>2100</v>
      </c>
    </row>
    <row r="206" spans="1:7" ht="15.75" x14ac:dyDescent="0.25">
      <c r="A206" s="20"/>
      <c r="B206" s="21"/>
      <c r="C206" s="20"/>
      <c r="D206" s="22"/>
      <c r="E206" s="13"/>
      <c r="F206" s="37"/>
      <c r="G206" s="37"/>
    </row>
    <row r="207" spans="1:7" ht="16.5" thickBot="1" x14ac:dyDescent="0.3">
      <c r="A207" s="18"/>
      <c r="B207" s="18"/>
      <c r="C207" s="18"/>
      <c r="D207" s="18"/>
      <c r="E207" s="18"/>
      <c r="F207" s="108">
        <v>17463.150000000001</v>
      </c>
      <c r="G207" s="69">
        <v>17463.150000000001</v>
      </c>
    </row>
    <row r="208" spans="1:7" ht="19.5" thickBot="1" x14ac:dyDescent="0.35">
      <c r="A208" s="238" t="s">
        <v>1</v>
      </c>
      <c r="B208" s="239"/>
      <c r="C208" s="239"/>
      <c r="D208" s="239"/>
      <c r="E208" s="240"/>
      <c r="F208" s="243">
        <v>17463.150000000001</v>
      </c>
      <c r="G208" s="244"/>
    </row>
    <row r="209" spans="1:7" x14ac:dyDescent="0.25">
      <c r="A209" s="251" t="s">
        <v>7</v>
      </c>
      <c r="B209" s="252"/>
      <c r="C209" s="253" t="s">
        <v>1217</v>
      </c>
      <c r="D209" s="254"/>
      <c r="E209" s="221" t="s">
        <v>1211</v>
      </c>
      <c r="F209" s="222"/>
      <c r="G209" s="223"/>
    </row>
    <row r="210" spans="1:7" ht="15.75" thickBot="1" x14ac:dyDescent="0.3"/>
    <row r="211" spans="1:7" x14ac:dyDescent="0.25">
      <c r="A211" s="245" t="s">
        <v>8</v>
      </c>
      <c r="B211" s="246"/>
      <c r="C211" s="246"/>
      <c r="D211" s="246"/>
      <c r="E211" s="246"/>
      <c r="F211" s="246"/>
      <c r="G211" s="247"/>
    </row>
    <row r="212" spans="1:7" ht="15.75" thickBot="1" x14ac:dyDescent="0.3">
      <c r="A212" s="248"/>
      <c r="B212" s="249"/>
      <c r="C212" s="249"/>
      <c r="D212" s="249"/>
      <c r="E212" s="249"/>
      <c r="F212" s="249"/>
      <c r="G212" s="250"/>
    </row>
    <row r="213" spans="1:7" ht="16.5" thickBot="1" x14ac:dyDescent="0.3">
      <c r="A213" s="233" t="s">
        <v>68</v>
      </c>
      <c r="B213" s="234"/>
      <c r="C213" s="234"/>
      <c r="D213" s="234"/>
      <c r="E213" s="235"/>
      <c r="F213" s="233" t="s">
        <v>57</v>
      </c>
      <c r="G213" s="235"/>
    </row>
    <row r="214" spans="1:7" ht="16.5" thickBot="1" x14ac:dyDescent="0.3">
      <c r="A214" s="1" t="s">
        <v>2</v>
      </c>
      <c r="B214" s="233" t="s">
        <v>1159</v>
      </c>
      <c r="C214" s="234"/>
      <c r="D214" s="234"/>
      <c r="E214" s="235"/>
      <c r="F214" s="236" t="s">
        <v>16</v>
      </c>
      <c r="G214" s="237"/>
    </row>
    <row r="215" spans="1:7" ht="15.75" x14ac:dyDescent="0.25">
      <c r="A215" s="2" t="s">
        <v>3</v>
      </c>
      <c r="B215" s="3" t="s">
        <v>11</v>
      </c>
      <c r="C215" s="3" t="s">
        <v>0</v>
      </c>
      <c r="D215" s="3" t="s">
        <v>4</v>
      </c>
      <c r="E215" s="3" t="s">
        <v>6</v>
      </c>
      <c r="F215" s="3" t="s">
        <v>12</v>
      </c>
      <c r="G215" s="3" t="s">
        <v>5</v>
      </c>
    </row>
    <row r="216" spans="1:7" ht="15.75" x14ac:dyDescent="0.25">
      <c r="A216" s="4">
        <v>1548</v>
      </c>
      <c r="B216" s="39">
        <v>43811</v>
      </c>
      <c r="C216" s="6" t="s">
        <v>21</v>
      </c>
      <c r="D216" s="7" t="s">
        <v>771</v>
      </c>
      <c r="E216" s="13" t="s">
        <v>20</v>
      </c>
      <c r="F216" s="177">
        <v>1557.55</v>
      </c>
      <c r="G216" s="67">
        <v>1557.55</v>
      </c>
    </row>
    <row r="217" spans="1:7" ht="15.75" x14ac:dyDescent="0.25">
      <c r="A217" s="4">
        <v>1242403</v>
      </c>
      <c r="B217" s="39">
        <v>43811</v>
      </c>
      <c r="C217" s="6" t="s">
        <v>1146</v>
      </c>
      <c r="D217" s="7" t="s">
        <v>1155</v>
      </c>
      <c r="E217" s="8" t="s">
        <v>782</v>
      </c>
      <c r="F217" s="177">
        <v>4000</v>
      </c>
      <c r="G217" s="67">
        <v>4000</v>
      </c>
    </row>
    <row r="218" spans="1:7" ht="15.75" x14ac:dyDescent="0.25">
      <c r="A218" s="4">
        <v>652</v>
      </c>
      <c r="B218" s="39">
        <v>43811</v>
      </c>
      <c r="C218" s="6" t="s">
        <v>1004</v>
      </c>
      <c r="D218" s="7" t="s">
        <v>1138</v>
      </c>
      <c r="E218" s="8" t="s">
        <v>32</v>
      </c>
      <c r="F218" s="177">
        <v>2700</v>
      </c>
      <c r="G218" s="67">
        <v>2700</v>
      </c>
    </row>
    <row r="219" spans="1:7" ht="15.75" x14ac:dyDescent="0.25">
      <c r="A219" s="4">
        <v>43125</v>
      </c>
      <c r="B219" s="39">
        <v>43811</v>
      </c>
      <c r="C219" s="45" t="s">
        <v>658</v>
      </c>
      <c r="D219" s="22" t="s">
        <v>1163</v>
      </c>
      <c r="E219" s="13" t="s">
        <v>1164</v>
      </c>
      <c r="F219" s="66">
        <v>2170</v>
      </c>
      <c r="G219" s="67">
        <v>2170</v>
      </c>
    </row>
    <row r="220" spans="1:7" ht="15.75" x14ac:dyDescent="0.25">
      <c r="A220" s="4">
        <v>107266</v>
      </c>
      <c r="B220" s="39">
        <v>43800</v>
      </c>
      <c r="C220" s="20" t="s">
        <v>59</v>
      </c>
      <c r="D220" s="22" t="s">
        <v>1143</v>
      </c>
      <c r="E220" s="13" t="s">
        <v>516</v>
      </c>
      <c r="F220" s="66">
        <v>257.44</v>
      </c>
      <c r="G220" s="66">
        <v>257.44</v>
      </c>
    </row>
    <row r="221" spans="1:7" ht="15.75" x14ac:dyDescent="0.25">
      <c r="A221" s="20"/>
      <c r="B221" s="21"/>
      <c r="C221" s="20"/>
      <c r="D221" s="22"/>
      <c r="E221" s="13"/>
      <c r="F221" s="37"/>
      <c r="G221" s="37"/>
    </row>
    <row r="222" spans="1:7" ht="16.5" thickBot="1" x14ac:dyDescent="0.3">
      <c r="A222" s="18"/>
      <c r="B222" s="18"/>
      <c r="C222" s="18"/>
      <c r="D222" s="18"/>
      <c r="E222" s="18"/>
      <c r="F222" s="108">
        <v>10684.99</v>
      </c>
      <c r="G222" s="69">
        <v>10684.99</v>
      </c>
    </row>
    <row r="223" spans="1:7" ht="19.5" thickBot="1" x14ac:dyDescent="0.35">
      <c r="A223" s="238" t="s">
        <v>1</v>
      </c>
      <c r="B223" s="239"/>
      <c r="C223" s="239"/>
      <c r="D223" s="239"/>
      <c r="E223" s="240"/>
      <c r="F223" s="243">
        <v>10684.99</v>
      </c>
      <c r="G223" s="244"/>
    </row>
    <row r="224" spans="1:7" x14ac:dyDescent="0.25">
      <c r="A224" s="251" t="s">
        <v>7</v>
      </c>
      <c r="B224" s="252"/>
      <c r="C224" s="253" t="s">
        <v>1217</v>
      </c>
      <c r="D224" s="254"/>
      <c r="E224" s="221" t="s">
        <v>1211</v>
      </c>
      <c r="F224" s="222"/>
      <c r="G224" s="223"/>
    </row>
  </sheetData>
  <mergeCells count="108">
    <mergeCell ref="C224:D224"/>
    <mergeCell ref="B214:E214"/>
    <mergeCell ref="F214:G214"/>
    <mergeCell ref="A223:E223"/>
    <mergeCell ref="F223:G223"/>
    <mergeCell ref="A208:E208"/>
    <mergeCell ref="F208:G208"/>
    <mergeCell ref="A209:B209"/>
    <mergeCell ref="C209:D209"/>
    <mergeCell ref="A211:G212"/>
    <mergeCell ref="A213:E213"/>
    <mergeCell ref="F213:G213"/>
    <mergeCell ref="A224:B224"/>
    <mergeCell ref="A190:B190"/>
    <mergeCell ref="C190:D190"/>
    <mergeCell ref="A192:G193"/>
    <mergeCell ref="A194:E194"/>
    <mergeCell ref="F194:G194"/>
    <mergeCell ref="B195:E195"/>
    <mergeCell ref="F195:G195"/>
    <mergeCell ref="A173:G174"/>
    <mergeCell ref="A175:E175"/>
    <mergeCell ref="F175:G175"/>
    <mergeCell ref="B176:E176"/>
    <mergeCell ref="F176:G176"/>
    <mergeCell ref="A189:E189"/>
    <mergeCell ref="F189:G189"/>
    <mergeCell ref="B158:E158"/>
    <mergeCell ref="F158:G158"/>
    <mergeCell ref="A170:E170"/>
    <mergeCell ref="F170:G170"/>
    <mergeCell ref="A171:B171"/>
    <mergeCell ref="C171:D171"/>
    <mergeCell ref="A152:E152"/>
    <mergeCell ref="F152:G152"/>
    <mergeCell ref="A153:B153"/>
    <mergeCell ref="C153:D153"/>
    <mergeCell ref="A155:G156"/>
    <mergeCell ref="A157:E157"/>
    <mergeCell ref="F157:G157"/>
    <mergeCell ref="A134:B134"/>
    <mergeCell ref="C134:D134"/>
    <mergeCell ref="A136:G137"/>
    <mergeCell ref="A138:E138"/>
    <mergeCell ref="F138:G138"/>
    <mergeCell ref="B139:E139"/>
    <mergeCell ref="F139:G139"/>
    <mergeCell ref="A118:G119"/>
    <mergeCell ref="A120:E120"/>
    <mergeCell ref="F120:G120"/>
    <mergeCell ref="B121:E121"/>
    <mergeCell ref="F121:G121"/>
    <mergeCell ref="A133:E133"/>
    <mergeCell ref="F133:G133"/>
    <mergeCell ref="B101:E101"/>
    <mergeCell ref="F101:G101"/>
    <mergeCell ref="A115:E115"/>
    <mergeCell ref="F115:G115"/>
    <mergeCell ref="A116:B116"/>
    <mergeCell ref="C116:D116"/>
    <mergeCell ref="A94:E94"/>
    <mergeCell ref="F94:G94"/>
    <mergeCell ref="A95:B95"/>
    <mergeCell ref="C95:D95"/>
    <mergeCell ref="A98:G99"/>
    <mergeCell ref="A100:E100"/>
    <mergeCell ref="F100:G100"/>
    <mergeCell ref="A77:B77"/>
    <mergeCell ref="C77:D77"/>
    <mergeCell ref="A79:G80"/>
    <mergeCell ref="A81:E81"/>
    <mergeCell ref="F81:G81"/>
    <mergeCell ref="B82:E82"/>
    <mergeCell ref="F82:G82"/>
    <mergeCell ref="A60:G61"/>
    <mergeCell ref="A62:E62"/>
    <mergeCell ref="F62:G62"/>
    <mergeCell ref="B63:E63"/>
    <mergeCell ref="F63:G63"/>
    <mergeCell ref="A76:E76"/>
    <mergeCell ref="F76:G76"/>
    <mergeCell ref="B45:E45"/>
    <mergeCell ref="F45:G45"/>
    <mergeCell ref="A57:E57"/>
    <mergeCell ref="F57:G57"/>
    <mergeCell ref="A58:B58"/>
    <mergeCell ref="C58:D58"/>
    <mergeCell ref="A39:E39"/>
    <mergeCell ref="F39:G39"/>
    <mergeCell ref="A40:B40"/>
    <mergeCell ref="C40:D40"/>
    <mergeCell ref="A42:G43"/>
    <mergeCell ref="A44:E44"/>
    <mergeCell ref="F44:G44"/>
    <mergeCell ref="A20:B20"/>
    <mergeCell ref="C20:D20"/>
    <mergeCell ref="A23:G24"/>
    <mergeCell ref="A25:E25"/>
    <mergeCell ref="F25:G25"/>
    <mergeCell ref="B26:E26"/>
    <mergeCell ref="F26:G26"/>
    <mergeCell ref="A4:G5"/>
    <mergeCell ref="A6:E6"/>
    <mergeCell ref="F6:G6"/>
    <mergeCell ref="B7:E7"/>
    <mergeCell ref="F7:G7"/>
    <mergeCell ref="A19:E19"/>
    <mergeCell ref="F19:G19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3:G210"/>
  <sheetViews>
    <sheetView topLeftCell="A3" workbookViewId="0">
      <selection activeCell="A17" sqref="A17:XFD17"/>
    </sheetView>
  </sheetViews>
  <sheetFormatPr defaultRowHeight="15" x14ac:dyDescent="0.25"/>
  <cols>
    <col min="1" max="1" width="18.42578125" customWidth="1"/>
    <col min="2" max="2" width="14.140625" customWidth="1"/>
    <col min="3" max="3" width="20.85546875" customWidth="1"/>
    <col min="4" max="4" width="42.7109375" customWidth="1"/>
    <col min="5" max="5" width="34" customWidth="1"/>
    <col min="6" max="6" width="27.42578125" customWidth="1"/>
    <col min="7" max="7" width="20.42578125" customWidth="1"/>
  </cols>
  <sheetData>
    <row r="3" spans="1:7" ht="13.5" customHeight="1" thickBot="1" x14ac:dyDescent="0.3"/>
    <row r="4" spans="1:7" x14ac:dyDescent="0.25">
      <c r="A4" s="245" t="s">
        <v>8</v>
      </c>
      <c r="B4" s="246"/>
      <c r="C4" s="246"/>
      <c r="D4" s="246"/>
      <c r="E4" s="246"/>
      <c r="F4" s="246"/>
      <c r="G4" s="247"/>
    </row>
    <row r="5" spans="1:7" ht="26.25" customHeight="1" thickBot="1" x14ac:dyDescent="0.3">
      <c r="A5" s="248"/>
      <c r="B5" s="249"/>
      <c r="C5" s="249"/>
      <c r="D5" s="249"/>
      <c r="E5" s="249"/>
      <c r="F5" s="249"/>
      <c r="G5" s="250"/>
    </row>
    <row r="6" spans="1:7" ht="16.5" thickBot="1" x14ac:dyDescent="0.3">
      <c r="A6" s="233" t="s">
        <v>9</v>
      </c>
      <c r="B6" s="234"/>
      <c r="C6" s="234"/>
      <c r="D6" s="234"/>
      <c r="E6" s="235"/>
      <c r="F6" s="233" t="s">
        <v>57</v>
      </c>
      <c r="G6" s="235"/>
    </row>
    <row r="7" spans="1:7" ht="16.5" thickBot="1" x14ac:dyDescent="0.3">
      <c r="A7" s="1"/>
      <c r="B7" s="233" t="s">
        <v>950</v>
      </c>
      <c r="C7" s="234"/>
      <c r="D7" s="234"/>
      <c r="E7" s="235"/>
      <c r="F7" s="236" t="s">
        <v>55</v>
      </c>
      <c r="G7" s="237"/>
    </row>
    <row r="8" spans="1:7" ht="15.75" x14ac:dyDescent="0.25">
      <c r="A8" s="2" t="s">
        <v>370</v>
      </c>
      <c r="B8" s="3" t="s">
        <v>11</v>
      </c>
      <c r="C8" s="3" t="s">
        <v>0</v>
      </c>
      <c r="D8" s="3" t="s">
        <v>4</v>
      </c>
      <c r="E8" s="3" t="s">
        <v>371</v>
      </c>
      <c r="F8" s="3" t="s">
        <v>509</v>
      </c>
      <c r="G8" s="3" t="s">
        <v>381</v>
      </c>
    </row>
    <row r="9" spans="1:7" ht="15.75" x14ac:dyDescent="0.25">
      <c r="A9" s="4" t="s">
        <v>951</v>
      </c>
      <c r="B9" s="5">
        <v>43496</v>
      </c>
      <c r="C9" s="6" t="s">
        <v>303</v>
      </c>
      <c r="D9" s="7" t="s">
        <v>952</v>
      </c>
      <c r="E9" s="8" t="s">
        <v>32</v>
      </c>
      <c r="F9" s="43">
        <v>4500</v>
      </c>
      <c r="G9" s="43">
        <v>4500</v>
      </c>
    </row>
    <row r="10" spans="1:7" ht="15.75" x14ac:dyDescent="0.25">
      <c r="A10" s="4">
        <v>42</v>
      </c>
      <c r="B10" s="5">
        <v>43496</v>
      </c>
      <c r="C10" s="4" t="s">
        <v>953</v>
      </c>
      <c r="D10" s="7" t="s">
        <v>954</v>
      </c>
      <c r="E10" s="8" t="s">
        <v>399</v>
      </c>
      <c r="F10" s="43">
        <v>5100</v>
      </c>
      <c r="G10" s="43">
        <v>5100</v>
      </c>
    </row>
    <row r="11" spans="1:7" ht="15.75" x14ac:dyDescent="0.25">
      <c r="A11" s="4">
        <v>124</v>
      </c>
      <c r="B11" s="5">
        <v>43496</v>
      </c>
      <c r="C11" s="4" t="s">
        <v>955</v>
      </c>
      <c r="D11" s="7" t="s">
        <v>956</v>
      </c>
      <c r="E11" s="8" t="s">
        <v>957</v>
      </c>
      <c r="F11" s="43">
        <v>3000</v>
      </c>
      <c r="G11" s="43">
        <v>3000</v>
      </c>
    </row>
    <row r="12" spans="1:7" ht="15.75" x14ac:dyDescent="0.25">
      <c r="A12" s="4">
        <v>1078545</v>
      </c>
      <c r="B12" s="5">
        <v>43496</v>
      </c>
      <c r="C12" s="4" t="s">
        <v>958</v>
      </c>
      <c r="D12" s="7" t="s">
        <v>959</v>
      </c>
      <c r="E12" s="8" t="s">
        <v>960</v>
      </c>
      <c r="F12" s="43">
        <v>4000</v>
      </c>
      <c r="G12" s="43">
        <v>4000</v>
      </c>
    </row>
    <row r="13" spans="1:7" ht="15.75" x14ac:dyDescent="0.25">
      <c r="A13" s="4">
        <v>778</v>
      </c>
      <c r="B13" s="5">
        <v>43496</v>
      </c>
      <c r="C13" s="4" t="s">
        <v>21</v>
      </c>
      <c r="D13" s="7" t="s">
        <v>771</v>
      </c>
      <c r="E13" s="8" t="s">
        <v>20</v>
      </c>
      <c r="F13" s="43">
        <v>1321.14</v>
      </c>
      <c r="G13" s="43">
        <v>1321.14</v>
      </c>
    </row>
    <row r="14" spans="1:7" ht="15.75" x14ac:dyDescent="0.25">
      <c r="A14" s="10"/>
      <c r="B14" s="11"/>
      <c r="C14" s="10"/>
      <c r="D14" s="13"/>
      <c r="E14" s="13"/>
      <c r="F14" s="72"/>
      <c r="G14" s="72"/>
    </row>
    <row r="15" spans="1:7" ht="16.5" thickBot="1" x14ac:dyDescent="0.3">
      <c r="A15" s="18"/>
      <c r="B15" s="18"/>
      <c r="C15" s="18"/>
      <c r="D15" s="18"/>
      <c r="E15" s="18"/>
      <c r="F15" s="108">
        <f>SUM(F9:F13)</f>
        <v>17921.14</v>
      </c>
      <c r="G15" s="109">
        <f>SUM(G9:G13)</f>
        <v>17921.14</v>
      </c>
    </row>
    <row r="16" spans="1:7" ht="19.5" thickBot="1" x14ac:dyDescent="0.35">
      <c r="A16" s="238" t="s">
        <v>1</v>
      </c>
      <c r="B16" s="239"/>
      <c r="C16" s="239"/>
      <c r="D16" s="239"/>
      <c r="E16" s="240"/>
      <c r="F16" s="255">
        <f>G15</f>
        <v>17921.14</v>
      </c>
      <c r="G16" s="256"/>
    </row>
    <row r="17" spans="1:7" x14ac:dyDescent="0.25">
      <c r="A17" s="251" t="s">
        <v>7</v>
      </c>
      <c r="B17" s="252"/>
      <c r="C17" s="253" t="s">
        <v>1217</v>
      </c>
      <c r="D17" s="254"/>
      <c r="E17" s="221" t="s">
        <v>1211</v>
      </c>
      <c r="F17" s="222"/>
      <c r="G17" s="223"/>
    </row>
    <row r="19" spans="1:7" ht="15.75" thickBot="1" x14ac:dyDescent="0.3"/>
    <row r="20" spans="1:7" x14ac:dyDescent="0.25">
      <c r="A20" s="245" t="s">
        <v>8</v>
      </c>
      <c r="B20" s="246"/>
      <c r="C20" s="246"/>
      <c r="D20" s="246"/>
      <c r="E20" s="246"/>
      <c r="F20" s="246"/>
      <c r="G20" s="247"/>
    </row>
    <row r="21" spans="1:7" ht="15.75" thickBot="1" x14ac:dyDescent="0.3">
      <c r="A21" s="248"/>
      <c r="B21" s="249"/>
      <c r="C21" s="249"/>
      <c r="D21" s="249"/>
      <c r="E21" s="249"/>
      <c r="F21" s="249"/>
      <c r="G21" s="250"/>
    </row>
    <row r="22" spans="1:7" ht="16.5" thickBot="1" x14ac:dyDescent="0.3">
      <c r="A22" s="233" t="s">
        <v>9</v>
      </c>
      <c r="B22" s="234"/>
      <c r="C22" s="234"/>
      <c r="D22" s="234"/>
      <c r="E22" s="235"/>
      <c r="F22" s="233" t="s">
        <v>57</v>
      </c>
      <c r="G22" s="235"/>
    </row>
    <row r="23" spans="1:7" ht="16.5" thickBot="1" x14ac:dyDescent="0.3">
      <c r="A23" s="1"/>
      <c r="B23" s="233" t="s">
        <v>950</v>
      </c>
      <c r="C23" s="234"/>
      <c r="D23" s="234"/>
      <c r="E23" s="235"/>
      <c r="F23" s="236" t="s">
        <v>431</v>
      </c>
      <c r="G23" s="237"/>
    </row>
    <row r="24" spans="1:7" ht="15.75" x14ac:dyDescent="0.25">
      <c r="A24" s="2" t="s">
        <v>370</v>
      </c>
      <c r="B24" s="3" t="s">
        <v>11</v>
      </c>
      <c r="C24" s="3" t="s">
        <v>0</v>
      </c>
      <c r="D24" s="3" t="s">
        <v>4</v>
      </c>
      <c r="E24" s="3" t="s">
        <v>371</v>
      </c>
      <c r="F24" s="3" t="s">
        <v>509</v>
      </c>
      <c r="G24" s="3" t="s">
        <v>961</v>
      </c>
    </row>
    <row r="25" spans="1:7" ht="15.75" x14ac:dyDescent="0.25">
      <c r="A25" s="4">
        <v>31</v>
      </c>
      <c r="B25" s="5">
        <v>43524</v>
      </c>
      <c r="C25" s="6" t="s">
        <v>626</v>
      </c>
      <c r="D25" s="7" t="s">
        <v>962</v>
      </c>
      <c r="E25" s="8" t="s">
        <v>384</v>
      </c>
      <c r="F25" s="43">
        <v>5000</v>
      </c>
      <c r="G25" s="43">
        <v>5000</v>
      </c>
    </row>
    <row r="26" spans="1:7" ht="15.75" x14ac:dyDescent="0.25">
      <c r="A26" s="4">
        <v>46</v>
      </c>
      <c r="B26" s="5">
        <v>43524</v>
      </c>
      <c r="C26" s="4" t="s">
        <v>953</v>
      </c>
      <c r="D26" s="7" t="s">
        <v>954</v>
      </c>
      <c r="E26" s="8" t="s">
        <v>399</v>
      </c>
      <c r="F26" s="43">
        <v>6000</v>
      </c>
      <c r="G26" s="43">
        <v>6000</v>
      </c>
    </row>
    <row r="27" spans="1:7" ht="15.75" x14ac:dyDescent="0.25">
      <c r="A27" s="4">
        <v>125</v>
      </c>
      <c r="B27" s="5">
        <v>43531</v>
      </c>
      <c r="C27" s="4" t="s">
        <v>955</v>
      </c>
      <c r="D27" s="7" t="s">
        <v>963</v>
      </c>
      <c r="E27" s="8" t="s">
        <v>957</v>
      </c>
      <c r="F27" s="43">
        <v>3500</v>
      </c>
      <c r="G27" s="43">
        <v>3500</v>
      </c>
    </row>
    <row r="28" spans="1:7" ht="15.75" x14ac:dyDescent="0.25">
      <c r="A28" s="4">
        <v>72</v>
      </c>
      <c r="B28" s="5">
        <v>43524</v>
      </c>
      <c r="C28" s="4" t="s">
        <v>964</v>
      </c>
      <c r="D28" s="7" t="s">
        <v>965</v>
      </c>
      <c r="E28" s="8" t="s">
        <v>384</v>
      </c>
      <c r="F28" s="43">
        <v>2000</v>
      </c>
      <c r="G28" s="43">
        <v>2000</v>
      </c>
    </row>
    <row r="29" spans="1:7" ht="15.75" x14ac:dyDescent="0.25">
      <c r="A29" s="4">
        <v>838</v>
      </c>
      <c r="B29" s="5">
        <v>43524</v>
      </c>
      <c r="C29" s="4" t="s">
        <v>21</v>
      </c>
      <c r="D29" s="7" t="s">
        <v>771</v>
      </c>
      <c r="E29" s="8" t="s">
        <v>20</v>
      </c>
      <c r="F29" s="43">
        <v>1401.11</v>
      </c>
      <c r="G29" s="43">
        <v>1401.11</v>
      </c>
    </row>
    <row r="30" spans="1:7" ht="15.75" x14ac:dyDescent="0.25">
      <c r="A30" s="10"/>
      <c r="B30" s="11"/>
      <c r="C30" s="10"/>
      <c r="D30" s="13"/>
      <c r="E30" s="13"/>
      <c r="F30" s="72"/>
      <c r="G30" s="72"/>
    </row>
    <row r="31" spans="1:7" ht="16.5" thickBot="1" x14ac:dyDescent="0.3">
      <c r="A31" s="18"/>
      <c r="B31" s="18"/>
      <c r="C31" s="18"/>
      <c r="D31" s="18"/>
      <c r="E31" s="18"/>
      <c r="F31" s="108">
        <f>SUM(F25:F29)</f>
        <v>17901.11</v>
      </c>
      <c r="G31" s="109">
        <f>SUM(G25:G29)</f>
        <v>17901.11</v>
      </c>
    </row>
    <row r="32" spans="1:7" ht="19.5" thickBot="1" x14ac:dyDescent="0.35">
      <c r="A32" s="238" t="s">
        <v>1</v>
      </c>
      <c r="B32" s="239"/>
      <c r="C32" s="239"/>
      <c r="D32" s="239"/>
      <c r="E32" s="240"/>
      <c r="F32" s="255">
        <f>G31</f>
        <v>17901.11</v>
      </c>
      <c r="G32" s="256"/>
    </row>
    <row r="33" spans="1:7" x14ac:dyDescent="0.25">
      <c r="A33" s="251" t="s">
        <v>7</v>
      </c>
      <c r="B33" s="252"/>
      <c r="C33" s="253" t="s">
        <v>1217</v>
      </c>
      <c r="D33" s="254"/>
      <c r="E33" s="221" t="s">
        <v>1211</v>
      </c>
      <c r="F33" s="222"/>
      <c r="G33" s="223"/>
    </row>
    <row r="34" spans="1:7" ht="15.75" thickBot="1" x14ac:dyDescent="0.3"/>
    <row r="35" spans="1:7" x14ac:dyDescent="0.25">
      <c r="A35" s="245" t="s">
        <v>8</v>
      </c>
      <c r="B35" s="246"/>
      <c r="C35" s="246"/>
      <c r="D35" s="246"/>
      <c r="E35" s="246"/>
      <c r="F35" s="246"/>
      <c r="G35" s="247"/>
    </row>
    <row r="36" spans="1:7" ht="15.75" thickBot="1" x14ac:dyDescent="0.3">
      <c r="A36" s="248"/>
      <c r="B36" s="249"/>
      <c r="C36" s="249"/>
      <c r="D36" s="249"/>
      <c r="E36" s="249"/>
      <c r="F36" s="249"/>
      <c r="G36" s="250"/>
    </row>
    <row r="37" spans="1:7" ht="16.5" thickBot="1" x14ac:dyDescent="0.3">
      <c r="A37" s="233" t="s">
        <v>9</v>
      </c>
      <c r="B37" s="234"/>
      <c r="C37" s="234"/>
      <c r="D37" s="234"/>
      <c r="E37" s="235"/>
      <c r="F37" s="233" t="s">
        <v>57</v>
      </c>
      <c r="G37" s="235"/>
    </row>
    <row r="38" spans="1:7" ht="16.5" thickBot="1" x14ac:dyDescent="0.3">
      <c r="A38" s="1"/>
      <c r="B38" s="233" t="s">
        <v>950</v>
      </c>
      <c r="C38" s="234"/>
      <c r="D38" s="234"/>
      <c r="E38" s="235"/>
      <c r="F38" s="236" t="s">
        <v>434</v>
      </c>
      <c r="G38" s="237"/>
    </row>
    <row r="39" spans="1:7" ht="15.75" x14ac:dyDescent="0.25">
      <c r="A39" s="2" t="s">
        <v>370</v>
      </c>
      <c r="B39" s="3" t="s">
        <v>11</v>
      </c>
      <c r="C39" s="3" t="s">
        <v>0</v>
      </c>
      <c r="D39" s="3" t="s">
        <v>4</v>
      </c>
      <c r="E39" s="3" t="s">
        <v>371</v>
      </c>
      <c r="F39" s="3" t="s">
        <v>509</v>
      </c>
      <c r="G39" s="3" t="s">
        <v>961</v>
      </c>
    </row>
    <row r="40" spans="1:7" ht="15.75" x14ac:dyDescent="0.25">
      <c r="A40" s="4">
        <v>182</v>
      </c>
      <c r="B40" s="5">
        <v>43553</v>
      </c>
      <c r="C40" s="6" t="s">
        <v>966</v>
      </c>
      <c r="D40" s="7" t="s">
        <v>967</v>
      </c>
      <c r="E40" s="8" t="s">
        <v>968</v>
      </c>
      <c r="F40" s="43">
        <v>4500</v>
      </c>
      <c r="G40" s="43">
        <v>4500</v>
      </c>
    </row>
    <row r="41" spans="1:7" ht="15.75" x14ac:dyDescent="0.25">
      <c r="A41" s="4">
        <v>40</v>
      </c>
      <c r="B41" s="5">
        <v>43553</v>
      </c>
      <c r="C41" s="4" t="s">
        <v>626</v>
      </c>
      <c r="D41" s="7" t="s">
        <v>962</v>
      </c>
      <c r="E41" s="8" t="s">
        <v>399</v>
      </c>
      <c r="F41" s="43">
        <v>5000</v>
      </c>
      <c r="G41" s="43">
        <v>5000</v>
      </c>
    </row>
    <row r="42" spans="1:7" ht="15.75" x14ac:dyDescent="0.25">
      <c r="A42" s="4">
        <v>50</v>
      </c>
      <c r="B42" s="5">
        <v>43556</v>
      </c>
      <c r="C42" s="4" t="s">
        <v>953</v>
      </c>
      <c r="D42" s="7" t="s">
        <v>954</v>
      </c>
      <c r="E42" s="8" t="s">
        <v>399</v>
      </c>
      <c r="F42" s="43">
        <v>5200</v>
      </c>
      <c r="G42" s="43">
        <v>5200</v>
      </c>
    </row>
    <row r="43" spans="1:7" ht="15.75" x14ac:dyDescent="0.25">
      <c r="A43" s="4">
        <v>79</v>
      </c>
      <c r="B43" s="5">
        <v>43553</v>
      </c>
      <c r="C43" s="4" t="s">
        <v>964</v>
      </c>
      <c r="D43" s="7" t="s">
        <v>965</v>
      </c>
      <c r="E43" s="8" t="s">
        <v>384</v>
      </c>
      <c r="F43" s="43">
        <v>2000</v>
      </c>
      <c r="G43" s="43">
        <v>2000</v>
      </c>
    </row>
    <row r="44" spans="1:7" ht="15.75" x14ac:dyDescent="0.25">
      <c r="A44" s="4">
        <v>838</v>
      </c>
      <c r="B44" s="5">
        <v>43556</v>
      </c>
      <c r="C44" s="4" t="s">
        <v>21</v>
      </c>
      <c r="D44" s="7" t="s">
        <v>771</v>
      </c>
      <c r="E44" s="8" t="s">
        <v>20</v>
      </c>
      <c r="F44" s="43">
        <v>1200</v>
      </c>
      <c r="G44" s="43">
        <v>1200</v>
      </c>
    </row>
    <row r="45" spans="1:7" ht="15.75" x14ac:dyDescent="0.25">
      <c r="A45" s="10"/>
      <c r="B45" s="11"/>
      <c r="C45" s="10"/>
      <c r="D45" s="13"/>
      <c r="E45" s="13"/>
      <c r="F45" s="72"/>
      <c r="G45" s="72"/>
    </row>
    <row r="46" spans="1:7" ht="16.5" thickBot="1" x14ac:dyDescent="0.3">
      <c r="A46" s="18"/>
      <c r="B46" s="18"/>
      <c r="C46" s="18"/>
      <c r="D46" s="18"/>
      <c r="E46" s="18"/>
      <c r="F46" s="108">
        <f>SUM(F40:F44)</f>
        <v>17900</v>
      </c>
      <c r="G46" s="109">
        <f>SUM(G40:G44)</f>
        <v>17900</v>
      </c>
    </row>
    <row r="47" spans="1:7" ht="19.5" thickBot="1" x14ac:dyDescent="0.35">
      <c r="A47" s="238" t="s">
        <v>1</v>
      </c>
      <c r="B47" s="239"/>
      <c r="C47" s="239"/>
      <c r="D47" s="239"/>
      <c r="E47" s="240"/>
      <c r="F47" s="255">
        <f>G46</f>
        <v>17900</v>
      </c>
      <c r="G47" s="256"/>
    </row>
    <row r="48" spans="1:7" x14ac:dyDescent="0.25">
      <c r="A48" s="251" t="s">
        <v>7</v>
      </c>
      <c r="B48" s="252"/>
      <c r="C48" s="253" t="s">
        <v>1217</v>
      </c>
      <c r="D48" s="254"/>
      <c r="E48" s="221" t="s">
        <v>1211</v>
      </c>
      <c r="F48" s="222"/>
      <c r="G48" s="223"/>
    </row>
    <row r="49" spans="1:7" ht="15.75" thickBot="1" x14ac:dyDescent="0.3"/>
    <row r="50" spans="1:7" x14ac:dyDescent="0.25">
      <c r="A50" s="245" t="s">
        <v>8</v>
      </c>
      <c r="B50" s="246"/>
      <c r="C50" s="246"/>
      <c r="D50" s="246"/>
      <c r="E50" s="246"/>
      <c r="F50" s="246"/>
      <c r="G50" s="247"/>
    </row>
    <row r="51" spans="1:7" ht="15.75" thickBot="1" x14ac:dyDescent="0.3">
      <c r="A51" s="248"/>
      <c r="B51" s="249"/>
      <c r="C51" s="249"/>
      <c r="D51" s="249"/>
      <c r="E51" s="249"/>
      <c r="F51" s="249"/>
      <c r="G51" s="250"/>
    </row>
    <row r="52" spans="1:7" ht="16.5" thickBot="1" x14ac:dyDescent="0.3">
      <c r="A52" s="233" t="s">
        <v>9</v>
      </c>
      <c r="B52" s="234"/>
      <c r="C52" s="234"/>
      <c r="D52" s="234"/>
      <c r="E52" s="235"/>
      <c r="F52" s="233" t="s">
        <v>57</v>
      </c>
      <c r="G52" s="235"/>
    </row>
    <row r="53" spans="1:7" ht="16.5" thickBot="1" x14ac:dyDescent="0.3">
      <c r="A53" s="1"/>
      <c r="B53" s="233" t="s">
        <v>950</v>
      </c>
      <c r="C53" s="234"/>
      <c r="D53" s="234"/>
      <c r="E53" s="235"/>
      <c r="F53" s="236" t="s">
        <v>102</v>
      </c>
      <c r="G53" s="237"/>
    </row>
    <row r="54" spans="1:7" ht="15.75" x14ac:dyDescent="0.25">
      <c r="A54" s="2" t="s">
        <v>370</v>
      </c>
      <c r="B54" s="3" t="s">
        <v>11</v>
      </c>
      <c r="C54" s="3" t="s">
        <v>0</v>
      </c>
      <c r="D54" s="3" t="s">
        <v>4</v>
      </c>
      <c r="E54" s="3" t="s">
        <v>371</v>
      </c>
      <c r="F54" s="3" t="s">
        <v>509</v>
      </c>
      <c r="G54" s="3" t="s">
        <v>961</v>
      </c>
    </row>
    <row r="55" spans="1:7" ht="15.75" x14ac:dyDescent="0.25">
      <c r="A55" s="4">
        <v>85</v>
      </c>
      <c r="B55" s="5">
        <v>43585</v>
      </c>
      <c r="C55" s="6" t="s">
        <v>964</v>
      </c>
      <c r="D55" s="7" t="s">
        <v>965</v>
      </c>
      <c r="E55" s="8" t="s">
        <v>384</v>
      </c>
      <c r="F55" s="43">
        <v>2000</v>
      </c>
      <c r="G55" s="43">
        <v>2000</v>
      </c>
    </row>
    <row r="56" spans="1:7" ht="15.75" x14ac:dyDescent="0.25">
      <c r="A56" s="4">
        <v>43</v>
      </c>
      <c r="B56" s="5">
        <v>43585</v>
      </c>
      <c r="C56" s="4" t="s">
        <v>626</v>
      </c>
      <c r="D56" s="7" t="s">
        <v>962</v>
      </c>
      <c r="E56" s="8" t="s">
        <v>969</v>
      </c>
      <c r="F56" s="43">
        <v>5000</v>
      </c>
      <c r="G56" s="43">
        <v>5000</v>
      </c>
    </row>
    <row r="57" spans="1:7" ht="15.75" x14ac:dyDescent="0.25">
      <c r="A57" s="4">
        <v>53</v>
      </c>
      <c r="B57" s="5">
        <v>43587</v>
      </c>
      <c r="C57" s="4" t="s">
        <v>953</v>
      </c>
      <c r="D57" s="7" t="s">
        <v>954</v>
      </c>
      <c r="E57" s="8" t="s">
        <v>399</v>
      </c>
      <c r="F57" s="43">
        <v>6200</v>
      </c>
      <c r="G57" s="43">
        <v>6200</v>
      </c>
    </row>
    <row r="58" spans="1:7" ht="15.75" x14ac:dyDescent="0.25">
      <c r="A58" s="4" t="s">
        <v>970</v>
      </c>
      <c r="B58" s="5">
        <v>43585</v>
      </c>
      <c r="C58" s="4" t="s">
        <v>971</v>
      </c>
      <c r="D58" s="7" t="s">
        <v>972</v>
      </c>
      <c r="E58" s="8" t="s">
        <v>32</v>
      </c>
      <c r="F58" s="43">
        <v>3500</v>
      </c>
      <c r="G58" s="43">
        <v>3500</v>
      </c>
    </row>
    <row r="59" spans="1:7" ht="15.75" x14ac:dyDescent="0.25">
      <c r="A59" s="4">
        <v>961</v>
      </c>
      <c r="B59" s="5">
        <v>43587</v>
      </c>
      <c r="C59" s="4" t="s">
        <v>21</v>
      </c>
      <c r="D59" s="7" t="s">
        <v>771</v>
      </c>
      <c r="E59" s="8" t="s">
        <v>20</v>
      </c>
      <c r="F59" s="43">
        <v>1280</v>
      </c>
      <c r="G59" s="43">
        <v>1280</v>
      </c>
    </row>
    <row r="60" spans="1:7" ht="15.75" x14ac:dyDescent="0.25">
      <c r="A60" s="10"/>
      <c r="B60" s="11"/>
      <c r="C60" s="10"/>
      <c r="D60" s="13"/>
      <c r="E60" s="13"/>
      <c r="F60" s="72"/>
      <c r="G60" s="72"/>
    </row>
    <row r="61" spans="1:7" ht="16.5" thickBot="1" x14ac:dyDescent="0.3">
      <c r="A61" s="18"/>
      <c r="B61" s="18"/>
      <c r="C61" s="18"/>
      <c r="D61" s="18"/>
      <c r="E61" s="18"/>
      <c r="F61" s="108">
        <f>SUM(F55:F59)</f>
        <v>17980</v>
      </c>
      <c r="G61" s="109">
        <f>SUM(G55:G59)</f>
        <v>17980</v>
      </c>
    </row>
    <row r="62" spans="1:7" ht="19.5" thickBot="1" x14ac:dyDescent="0.35">
      <c r="A62" s="238" t="s">
        <v>1</v>
      </c>
      <c r="B62" s="239"/>
      <c r="C62" s="239"/>
      <c r="D62" s="239"/>
      <c r="E62" s="240"/>
      <c r="F62" s="255">
        <f>G61</f>
        <v>17980</v>
      </c>
      <c r="G62" s="256"/>
    </row>
    <row r="63" spans="1:7" x14ac:dyDescent="0.25">
      <c r="A63" s="251" t="s">
        <v>7</v>
      </c>
      <c r="B63" s="252"/>
      <c r="C63" s="253" t="s">
        <v>1217</v>
      </c>
      <c r="D63" s="254"/>
      <c r="E63" s="221" t="s">
        <v>1211</v>
      </c>
      <c r="F63" s="222"/>
      <c r="G63" s="223"/>
    </row>
    <row r="64" spans="1:7" ht="15.75" thickBot="1" x14ac:dyDescent="0.3"/>
    <row r="65" spans="1:7" x14ac:dyDescent="0.25">
      <c r="A65" s="245" t="s">
        <v>8</v>
      </c>
      <c r="B65" s="246"/>
      <c r="C65" s="246"/>
      <c r="D65" s="246"/>
      <c r="E65" s="246"/>
      <c r="F65" s="246"/>
      <c r="G65" s="247"/>
    </row>
    <row r="66" spans="1:7" ht="15.75" thickBot="1" x14ac:dyDescent="0.3">
      <c r="A66" s="248"/>
      <c r="B66" s="249"/>
      <c r="C66" s="249"/>
      <c r="D66" s="249"/>
      <c r="E66" s="249"/>
      <c r="F66" s="249"/>
      <c r="G66" s="250"/>
    </row>
    <row r="67" spans="1:7" ht="16.5" thickBot="1" x14ac:dyDescent="0.3">
      <c r="A67" s="233" t="s">
        <v>9</v>
      </c>
      <c r="B67" s="234"/>
      <c r="C67" s="234"/>
      <c r="D67" s="234"/>
      <c r="E67" s="235"/>
      <c r="F67" s="233" t="s">
        <v>57</v>
      </c>
      <c r="G67" s="235"/>
    </row>
    <row r="68" spans="1:7" ht="16.5" thickBot="1" x14ac:dyDescent="0.3">
      <c r="A68" s="1"/>
      <c r="B68" s="233" t="s">
        <v>950</v>
      </c>
      <c r="C68" s="234"/>
      <c r="D68" s="234"/>
      <c r="E68" s="235"/>
      <c r="F68" s="236" t="s">
        <v>103</v>
      </c>
      <c r="G68" s="237"/>
    </row>
    <row r="69" spans="1:7" ht="15.75" x14ac:dyDescent="0.25">
      <c r="A69" s="2" t="s">
        <v>370</v>
      </c>
      <c r="B69" s="3" t="s">
        <v>11</v>
      </c>
      <c r="C69" s="3" t="s">
        <v>0</v>
      </c>
      <c r="D69" s="3" t="s">
        <v>4</v>
      </c>
      <c r="E69" s="3" t="s">
        <v>371</v>
      </c>
      <c r="F69" s="3" t="s">
        <v>509</v>
      </c>
      <c r="G69" s="3" t="s">
        <v>381</v>
      </c>
    </row>
    <row r="70" spans="1:7" ht="15.75" x14ac:dyDescent="0.25">
      <c r="A70" s="4">
        <v>56</v>
      </c>
      <c r="B70" s="39">
        <v>43619</v>
      </c>
      <c r="C70" s="6" t="s">
        <v>303</v>
      </c>
      <c r="D70" s="7" t="s">
        <v>954</v>
      </c>
      <c r="E70" s="8" t="s">
        <v>399</v>
      </c>
      <c r="F70" s="74">
        <v>3000</v>
      </c>
      <c r="G70" s="74">
        <v>3000</v>
      </c>
    </row>
    <row r="71" spans="1:7" ht="15.75" x14ac:dyDescent="0.25">
      <c r="A71" s="4">
        <v>50</v>
      </c>
      <c r="B71" s="39">
        <v>43616</v>
      </c>
      <c r="C71" s="4" t="s">
        <v>626</v>
      </c>
      <c r="D71" s="7" t="s">
        <v>962</v>
      </c>
      <c r="E71" s="8" t="s">
        <v>969</v>
      </c>
      <c r="F71" s="74">
        <v>5000</v>
      </c>
      <c r="G71" s="74">
        <v>5000</v>
      </c>
    </row>
    <row r="72" spans="1:7" ht="15.75" x14ac:dyDescent="0.25">
      <c r="A72" s="4">
        <v>6</v>
      </c>
      <c r="B72" s="5">
        <v>43616</v>
      </c>
      <c r="C72" s="6" t="s">
        <v>971</v>
      </c>
      <c r="D72" s="7" t="s">
        <v>973</v>
      </c>
      <c r="E72" s="8" t="s">
        <v>32</v>
      </c>
      <c r="F72" s="43">
        <v>3500</v>
      </c>
      <c r="G72" s="43">
        <v>3500</v>
      </c>
    </row>
    <row r="73" spans="1:7" ht="15.75" x14ac:dyDescent="0.25">
      <c r="A73" s="4">
        <v>92</v>
      </c>
      <c r="B73" s="5">
        <v>43616</v>
      </c>
      <c r="C73" s="6" t="s">
        <v>964</v>
      </c>
      <c r="D73" s="7" t="s">
        <v>965</v>
      </c>
      <c r="E73" s="8" t="s">
        <v>384</v>
      </c>
      <c r="F73" s="43">
        <v>2000</v>
      </c>
      <c r="G73" s="43">
        <v>2000</v>
      </c>
    </row>
    <row r="74" spans="1:7" ht="15.75" x14ac:dyDescent="0.25">
      <c r="A74" s="4">
        <v>1137126</v>
      </c>
      <c r="B74" s="5">
        <v>43616</v>
      </c>
      <c r="C74" s="4" t="s">
        <v>974</v>
      </c>
      <c r="D74" s="7" t="s">
        <v>975</v>
      </c>
      <c r="E74" s="8" t="s">
        <v>399</v>
      </c>
      <c r="F74" s="43">
        <v>1500</v>
      </c>
      <c r="G74" s="43">
        <v>1500</v>
      </c>
    </row>
    <row r="75" spans="1:7" ht="15.75" x14ac:dyDescent="0.25">
      <c r="A75" s="4">
        <v>2265</v>
      </c>
      <c r="B75" s="5">
        <v>43613</v>
      </c>
      <c r="C75" s="4" t="s">
        <v>82</v>
      </c>
      <c r="D75" s="7" t="s">
        <v>770</v>
      </c>
      <c r="E75" s="8" t="s">
        <v>386</v>
      </c>
      <c r="F75" s="43">
        <v>3000</v>
      </c>
      <c r="G75" s="43">
        <v>3000</v>
      </c>
    </row>
    <row r="76" spans="1:7" ht="16.5" thickBot="1" x14ac:dyDescent="0.3">
      <c r="A76" s="20"/>
      <c r="B76" s="21"/>
      <c r="C76" s="20"/>
      <c r="D76" s="165"/>
      <c r="E76" s="13"/>
      <c r="F76" s="72"/>
      <c r="G76" s="72"/>
    </row>
    <row r="77" spans="1:7" ht="19.5" thickBot="1" x14ac:dyDescent="0.35">
      <c r="A77" s="18"/>
      <c r="B77" s="18"/>
      <c r="C77" s="18"/>
      <c r="D77" s="31"/>
      <c r="E77" s="18"/>
      <c r="F77" s="108">
        <v>18000</v>
      </c>
      <c r="G77" s="109">
        <v>18000</v>
      </c>
    </row>
    <row r="78" spans="1:7" ht="19.5" thickBot="1" x14ac:dyDescent="0.35">
      <c r="A78" s="27"/>
      <c r="B78" s="31"/>
      <c r="C78" s="31"/>
      <c r="D78" s="27" t="s">
        <v>1</v>
      </c>
      <c r="E78" s="32"/>
      <c r="F78" s="255">
        <f>G77</f>
        <v>18000</v>
      </c>
      <c r="G78" s="256"/>
    </row>
    <row r="79" spans="1:7" x14ac:dyDescent="0.25">
      <c r="A79" s="251" t="s">
        <v>7</v>
      </c>
      <c r="B79" s="252"/>
      <c r="C79" s="253" t="s">
        <v>1217</v>
      </c>
      <c r="D79" s="254"/>
      <c r="E79" s="221" t="s">
        <v>1211</v>
      </c>
      <c r="F79" s="222"/>
      <c r="G79" s="223"/>
    </row>
    <row r="80" spans="1:7" ht="15.75" thickBot="1" x14ac:dyDescent="0.3"/>
    <row r="81" spans="1:7" x14ac:dyDescent="0.25">
      <c r="A81" s="245" t="s">
        <v>8</v>
      </c>
      <c r="B81" s="246"/>
      <c r="C81" s="246"/>
      <c r="D81" s="246"/>
      <c r="E81" s="246"/>
      <c r="F81" s="246"/>
      <c r="G81" s="247"/>
    </row>
    <row r="82" spans="1:7" ht="15.75" thickBot="1" x14ac:dyDescent="0.3">
      <c r="A82" s="248"/>
      <c r="B82" s="249"/>
      <c r="C82" s="249"/>
      <c r="D82" s="249"/>
      <c r="E82" s="249"/>
      <c r="F82" s="249"/>
      <c r="G82" s="250"/>
    </row>
    <row r="83" spans="1:7" ht="16.5" thickBot="1" x14ac:dyDescent="0.3">
      <c r="A83" s="233" t="s">
        <v>68</v>
      </c>
      <c r="B83" s="234"/>
      <c r="C83" s="234"/>
      <c r="D83" s="234"/>
      <c r="E83" s="235"/>
      <c r="F83" s="233" t="s">
        <v>57</v>
      </c>
      <c r="G83" s="235"/>
    </row>
    <row r="84" spans="1:7" ht="16.5" thickBot="1" x14ac:dyDescent="0.3">
      <c r="A84" s="1" t="s">
        <v>2</v>
      </c>
      <c r="B84" s="233" t="s">
        <v>976</v>
      </c>
      <c r="C84" s="234"/>
      <c r="D84" s="234"/>
      <c r="E84" s="235"/>
      <c r="F84" s="236" t="s">
        <v>110</v>
      </c>
      <c r="G84" s="237"/>
    </row>
    <row r="85" spans="1:7" ht="15.75" x14ac:dyDescent="0.25">
      <c r="A85" s="2" t="s">
        <v>3</v>
      </c>
      <c r="B85" s="3" t="s">
        <v>11</v>
      </c>
      <c r="C85" s="3" t="s">
        <v>0</v>
      </c>
      <c r="D85" s="3" t="s">
        <v>4</v>
      </c>
      <c r="E85" s="3" t="s">
        <v>6</v>
      </c>
      <c r="F85" s="3" t="s">
        <v>12</v>
      </c>
      <c r="G85" s="3" t="s">
        <v>5</v>
      </c>
    </row>
    <row r="86" spans="1:7" ht="15.75" x14ac:dyDescent="0.25">
      <c r="A86" s="4">
        <v>131</v>
      </c>
      <c r="B86" s="5">
        <v>43647</v>
      </c>
      <c r="C86" s="6" t="s">
        <v>977</v>
      </c>
      <c r="D86" s="7" t="s">
        <v>963</v>
      </c>
      <c r="E86" s="8" t="s">
        <v>399</v>
      </c>
      <c r="F86" s="33">
        <v>6000</v>
      </c>
      <c r="G86" s="43">
        <v>6000</v>
      </c>
    </row>
    <row r="87" spans="1:7" ht="15.75" x14ac:dyDescent="0.25">
      <c r="A87" s="4">
        <v>58</v>
      </c>
      <c r="B87" s="5">
        <v>43644</v>
      </c>
      <c r="C87" s="6" t="s">
        <v>303</v>
      </c>
      <c r="D87" s="7" t="s">
        <v>954</v>
      </c>
      <c r="E87" s="8" t="s">
        <v>978</v>
      </c>
      <c r="F87" s="73">
        <v>3500</v>
      </c>
      <c r="G87" s="33">
        <v>3500</v>
      </c>
    </row>
    <row r="88" spans="1:7" ht="15.75" x14ac:dyDescent="0.25">
      <c r="A88" s="186">
        <v>43647</v>
      </c>
      <c r="B88" s="5">
        <v>43644</v>
      </c>
      <c r="C88" s="6" t="s">
        <v>971</v>
      </c>
      <c r="D88" s="7" t="s">
        <v>973</v>
      </c>
      <c r="E88" s="8" t="s">
        <v>32</v>
      </c>
      <c r="F88" s="73">
        <v>3500</v>
      </c>
      <c r="G88" s="33">
        <v>3500</v>
      </c>
    </row>
    <row r="89" spans="1:7" ht="15.75" x14ac:dyDescent="0.25">
      <c r="A89" s="4">
        <v>99</v>
      </c>
      <c r="B89" s="5">
        <v>43644</v>
      </c>
      <c r="C89" s="6" t="s">
        <v>964</v>
      </c>
      <c r="D89" s="7" t="s">
        <v>965</v>
      </c>
      <c r="E89" s="8" t="s">
        <v>384</v>
      </c>
      <c r="F89" s="43">
        <v>2000</v>
      </c>
      <c r="G89" s="43">
        <v>2000</v>
      </c>
    </row>
    <row r="90" spans="1:7" ht="15.75" x14ac:dyDescent="0.25">
      <c r="A90" s="4">
        <v>2327</v>
      </c>
      <c r="B90" s="5">
        <v>43643</v>
      </c>
      <c r="C90" s="6" t="s">
        <v>82</v>
      </c>
      <c r="D90" s="7" t="s">
        <v>770</v>
      </c>
      <c r="E90" s="8" t="s">
        <v>384</v>
      </c>
      <c r="F90" s="43">
        <v>2250</v>
      </c>
      <c r="G90" s="43">
        <v>2250</v>
      </c>
    </row>
    <row r="91" spans="1:7" ht="15.75" x14ac:dyDescent="0.25">
      <c r="A91" s="4"/>
      <c r="B91" s="5"/>
      <c r="C91" s="4"/>
      <c r="D91" s="7"/>
      <c r="E91" s="8"/>
      <c r="F91" s="9"/>
      <c r="G91" s="9"/>
    </row>
    <row r="92" spans="1:7" ht="16.5" thickBot="1" x14ac:dyDescent="0.3">
      <c r="A92" s="18"/>
      <c r="B92" s="18"/>
      <c r="C92" s="18"/>
      <c r="D92" s="18"/>
      <c r="E92" s="18"/>
      <c r="F92" s="68">
        <v>17250</v>
      </c>
      <c r="G92" s="33">
        <v>17250</v>
      </c>
    </row>
    <row r="93" spans="1:7" ht="19.5" thickBot="1" x14ac:dyDescent="0.35">
      <c r="A93" s="238" t="s">
        <v>1</v>
      </c>
      <c r="B93" s="239"/>
      <c r="C93" s="239"/>
      <c r="D93" s="239"/>
      <c r="E93" s="240"/>
      <c r="F93" s="243">
        <v>17250</v>
      </c>
      <c r="G93" s="244"/>
    </row>
    <row r="94" spans="1:7" x14ac:dyDescent="0.25">
      <c r="A94" s="251" t="s">
        <v>7</v>
      </c>
      <c r="B94" s="252"/>
      <c r="C94" s="253" t="s">
        <v>1217</v>
      </c>
      <c r="D94" s="254"/>
      <c r="E94" s="221" t="s">
        <v>1211</v>
      </c>
      <c r="F94" s="222"/>
      <c r="G94" s="223"/>
    </row>
    <row r="95" spans="1:7" ht="15.75" thickBot="1" x14ac:dyDescent="0.3"/>
    <row r="96" spans="1:7" x14ac:dyDescent="0.25">
      <c r="A96" s="245" t="s">
        <v>8</v>
      </c>
      <c r="B96" s="246"/>
      <c r="C96" s="246"/>
      <c r="D96" s="246"/>
      <c r="E96" s="246"/>
      <c r="F96" s="246"/>
      <c r="G96" s="247"/>
    </row>
    <row r="97" spans="1:7" ht="15.75" thickBot="1" x14ac:dyDescent="0.3">
      <c r="A97" s="248"/>
      <c r="B97" s="249"/>
      <c r="C97" s="249"/>
      <c r="D97" s="249"/>
      <c r="E97" s="249"/>
      <c r="F97" s="249"/>
      <c r="G97" s="250"/>
    </row>
    <row r="98" spans="1:7" ht="16.5" thickBot="1" x14ac:dyDescent="0.3">
      <c r="A98" s="233" t="s">
        <v>68</v>
      </c>
      <c r="B98" s="234"/>
      <c r="C98" s="234"/>
      <c r="D98" s="234"/>
      <c r="E98" s="235"/>
      <c r="F98" s="233" t="s">
        <v>57</v>
      </c>
      <c r="G98" s="235"/>
    </row>
    <row r="99" spans="1:7" ht="16.5" thickBot="1" x14ac:dyDescent="0.3">
      <c r="A99" s="1" t="s">
        <v>2</v>
      </c>
      <c r="B99" s="233" t="s">
        <v>976</v>
      </c>
      <c r="C99" s="234"/>
      <c r="D99" s="234"/>
      <c r="E99" s="235"/>
      <c r="F99" s="236" t="s">
        <v>166</v>
      </c>
      <c r="G99" s="237"/>
    </row>
    <row r="100" spans="1:7" ht="15.75" x14ac:dyDescent="0.25">
      <c r="A100" s="2" t="s">
        <v>3</v>
      </c>
      <c r="B100" s="3" t="s">
        <v>11</v>
      </c>
      <c r="C100" s="3" t="s">
        <v>0</v>
      </c>
      <c r="D100" s="3" t="s">
        <v>4</v>
      </c>
      <c r="E100" s="3" t="s">
        <v>6</v>
      </c>
      <c r="F100" s="3" t="s">
        <v>12</v>
      </c>
      <c r="G100" s="3" t="s">
        <v>5</v>
      </c>
    </row>
    <row r="101" spans="1:7" ht="15.75" x14ac:dyDescent="0.25">
      <c r="A101" s="4">
        <v>62</v>
      </c>
      <c r="B101" s="39">
        <v>43678</v>
      </c>
      <c r="C101" s="40" t="s">
        <v>953</v>
      </c>
      <c r="D101" s="7" t="s">
        <v>954</v>
      </c>
      <c r="E101" s="8" t="s">
        <v>978</v>
      </c>
      <c r="F101" s="74">
        <v>8500</v>
      </c>
      <c r="G101" s="74">
        <v>8500</v>
      </c>
    </row>
    <row r="102" spans="1:7" ht="15.75" x14ac:dyDescent="0.25">
      <c r="A102" s="186">
        <v>43678</v>
      </c>
      <c r="B102" s="39">
        <v>43677</v>
      </c>
      <c r="C102" s="6" t="s">
        <v>971</v>
      </c>
      <c r="D102" s="7" t="s">
        <v>973</v>
      </c>
      <c r="E102" s="8" t="s">
        <v>32</v>
      </c>
      <c r="F102" s="74">
        <v>3500</v>
      </c>
      <c r="G102" s="74">
        <v>3500</v>
      </c>
    </row>
    <row r="103" spans="1:7" ht="15.75" x14ac:dyDescent="0.25">
      <c r="A103" s="4">
        <v>1167881</v>
      </c>
      <c r="B103" s="39">
        <v>43677</v>
      </c>
      <c r="C103" s="6" t="s">
        <v>979</v>
      </c>
      <c r="D103" s="7" t="s">
        <v>980</v>
      </c>
      <c r="E103" s="8" t="s">
        <v>390</v>
      </c>
      <c r="F103" s="74">
        <v>5000</v>
      </c>
      <c r="G103" s="74">
        <v>5000</v>
      </c>
    </row>
    <row r="104" spans="1:7" ht="15.75" x14ac:dyDescent="0.25">
      <c r="A104" s="4">
        <v>493502</v>
      </c>
      <c r="B104" s="39">
        <v>43668</v>
      </c>
      <c r="C104" s="6" t="s">
        <v>21</v>
      </c>
      <c r="D104" s="7" t="s">
        <v>981</v>
      </c>
      <c r="E104" s="8" t="s">
        <v>20</v>
      </c>
      <c r="F104" s="74">
        <v>100</v>
      </c>
      <c r="G104" s="74">
        <v>100</v>
      </c>
    </row>
    <row r="105" spans="1:7" ht="15.75" x14ac:dyDescent="0.25">
      <c r="A105" s="4"/>
      <c r="B105" s="39"/>
      <c r="C105" s="6"/>
      <c r="D105" s="7"/>
      <c r="E105" s="8"/>
      <c r="F105" s="74"/>
      <c r="G105" s="74"/>
    </row>
    <row r="106" spans="1:7" ht="16.5" thickBot="1" x14ac:dyDescent="0.3">
      <c r="A106" s="18"/>
      <c r="B106" s="18"/>
      <c r="C106" s="18"/>
      <c r="D106" s="18"/>
      <c r="E106" s="18"/>
      <c r="F106" s="68">
        <v>17100</v>
      </c>
      <c r="G106" s="33">
        <v>17100</v>
      </c>
    </row>
    <row r="107" spans="1:7" ht="19.5" thickBot="1" x14ac:dyDescent="0.35">
      <c r="A107" s="238" t="s">
        <v>1</v>
      </c>
      <c r="B107" s="239"/>
      <c r="C107" s="239"/>
      <c r="D107" s="239"/>
      <c r="E107" s="240"/>
      <c r="F107" s="243">
        <v>17100</v>
      </c>
      <c r="G107" s="244"/>
    </row>
    <row r="108" spans="1:7" x14ac:dyDescent="0.25">
      <c r="A108" s="251" t="s">
        <v>7</v>
      </c>
      <c r="B108" s="252"/>
      <c r="C108" s="253" t="s">
        <v>1217</v>
      </c>
      <c r="D108" s="254"/>
      <c r="E108" s="221" t="s">
        <v>1211</v>
      </c>
      <c r="F108" s="222"/>
      <c r="G108" s="223"/>
    </row>
    <row r="110" spans="1:7" ht="15.75" thickBot="1" x14ac:dyDescent="0.3"/>
    <row r="111" spans="1:7" x14ac:dyDescent="0.25">
      <c r="A111" s="245" t="s">
        <v>8</v>
      </c>
      <c r="B111" s="246"/>
      <c r="C111" s="246"/>
      <c r="D111" s="246"/>
      <c r="E111" s="246"/>
      <c r="F111" s="246"/>
      <c r="G111" s="247"/>
    </row>
    <row r="112" spans="1:7" ht="15.75" thickBot="1" x14ac:dyDescent="0.3">
      <c r="A112" s="248"/>
      <c r="B112" s="249"/>
      <c r="C112" s="249"/>
      <c r="D112" s="249"/>
      <c r="E112" s="249"/>
      <c r="F112" s="249"/>
      <c r="G112" s="250"/>
    </row>
    <row r="113" spans="1:7" ht="16.5" thickBot="1" x14ac:dyDescent="0.3">
      <c r="A113" s="233" t="s">
        <v>68</v>
      </c>
      <c r="B113" s="234"/>
      <c r="C113" s="234"/>
      <c r="D113" s="234"/>
      <c r="E113" s="235"/>
      <c r="F113" s="233" t="s">
        <v>57</v>
      </c>
      <c r="G113" s="235"/>
    </row>
    <row r="114" spans="1:7" ht="16.5" thickBot="1" x14ac:dyDescent="0.3">
      <c r="A114" s="1" t="s">
        <v>2</v>
      </c>
      <c r="B114" s="233" t="s">
        <v>976</v>
      </c>
      <c r="C114" s="234"/>
      <c r="D114" s="234"/>
      <c r="E114" s="235"/>
      <c r="F114" s="236" t="s">
        <v>115</v>
      </c>
      <c r="G114" s="237"/>
    </row>
    <row r="115" spans="1:7" ht="15.75" x14ac:dyDescent="0.25">
      <c r="A115" s="2" t="s">
        <v>3</v>
      </c>
      <c r="B115" s="3" t="s">
        <v>11</v>
      </c>
      <c r="C115" s="3" t="s">
        <v>0</v>
      </c>
      <c r="D115" s="3" t="s">
        <v>4</v>
      </c>
      <c r="E115" s="3" t="s">
        <v>6</v>
      </c>
      <c r="F115" s="3" t="s">
        <v>12</v>
      </c>
      <c r="G115" s="3" t="s">
        <v>5</v>
      </c>
    </row>
    <row r="116" spans="1:7" ht="15.75" x14ac:dyDescent="0.25">
      <c r="A116" s="4">
        <v>64</v>
      </c>
      <c r="B116" s="39">
        <v>43707</v>
      </c>
      <c r="C116" s="40" t="s">
        <v>953</v>
      </c>
      <c r="D116" s="7" t="s">
        <v>954</v>
      </c>
      <c r="E116" s="8" t="s">
        <v>978</v>
      </c>
      <c r="F116" s="74">
        <v>8500</v>
      </c>
      <c r="G116" s="74">
        <v>8500</v>
      </c>
    </row>
    <row r="117" spans="1:7" ht="15.75" x14ac:dyDescent="0.25">
      <c r="A117" s="186">
        <v>43709</v>
      </c>
      <c r="B117" s="39">
        <v>43707</v>
      </c>
      <c r="C117" s="6" t="s">
        <v>971</v>
      </c>
      <c r="D117" s="7" t="s">
        <v>973</v>
      </c>
      <c r="E117" s="8" t="s">
        <v>32</v>
      </c>
      <c r="F117" s="74">
        <v>3500</v>
      </c>
      <c r="G117" s="74">
        <v>3500</v>
      </c>
    </row>
    <row r="118" spans="1:7" ht="15.75" x14ac:dyDescent="0.25">
      <c r="A118" s="4">
        <v>1184853</v>
      </c>
      <c r="B118" s="39">
        <v>43710</v>
      </c>
      <c r="C118" s="6" t="s">
        <v>982</v>
      </c>
      <c r="D118" s="7" t="s">
        <v>983</v>
      </c>
      <c r="E118" s="8" t="s">
        <v>390</v>
      </c>
      <c r="F118" s="74">
        <v>5000</v>
      </c>
      <c r="G118" s="74">
        <v>5000</v>
      </c>
    </row>
    <row r="119" spans="1:7" ht="15.75" x14ac:dyDescent="0.25">
      <c r="A119" s="4">
        <v>525921</v>
      </c>
      <c r="B119" s="39">
        <v>43705</v>
      </c>
      <c r="C119" s="6" t="s">
        <v>21</v>
      </c>
      <c r="D119" s="7" t="s">
        <v>981</v>
      </c>
      <c r="E119" s="8" t="s">
        <v>20</v>
      </c>
      <c r="F119" s="74">
        <v>150</v>
      </c>
      <c r="G119" s="74">
        <v>150</v>
      </c>
    </row>
    <row r="120" spans="1:7" ht="15.75" x14ac:dyDescent="0.25">
      <c r="A120" s="4"/>
      <c r="B120" s="39"/>
      <c r="C120" s="6"/>
      <c r="D120" s="7"/>
      <c r="E120" s="8"/>
      <c r="F120" s="74"/>
      <c r="G120" s="74"/>
    </row>
    <row r="121" spans="1:7" ht="16.5" thickBot="1" x14ac:dyDescent="0.3">
      <c r="A121" s="18"/>
      <c r="B121" s="18"/>
      <c r="C121" s="18"/>
      <c r="D121" s="18"/>
      <c r="E121" s="18"/>
      <c r="F121" s="68">
        <v>17150</v>
      </c>
      <c r="G121" s="33">
        <v>17150</v>
      </c>
    </row>
    <row r="122" spans="1:7" ht="19.5" thickBot="1" x14ac:dyDescent="0.35">
      <c r="A122" s="238" t="s">
        <v>1</v>
      </c>
      <c r="B122" s="239"/>
      <c r="C122" s="239"/>
      <c r="D122" s="239"/>
      <c r="E122" s="240"/>
      <c r="F122" s="243">
        <v>17150</v>
      </c>
      <c r="G122" s="244"/>
    </row>
    <row r="123" spans="1:7" x14ac:dyDescent="0.25">
      <c r="A123" s="251" t="s">
        <v>7</v>
      </c>
      <c r="B123" s="252"/>
      <c r="C123" s="253" t="s">
        <v>1217</v>
      </c>
      <c r="D123" s="254"/>
      <c r="E123" s="221" t="s">
        <v>1211</v>
      </c>
      <c r="F123" s="222"/>
      <c r="G123" s="223"/>
    </row>
    <row r="124" spans="1:7" ht="15.75" thickBot="1" x14ac:dyDescent="0.3"/>
    <row r="125" spans="1:7" x14ac:dyDescent="0.25">
      <c r="A125" s="245" t="s">
        <v>8</v>
      </c>
      <c r="B125" s="246"/>
      <c r="C125" s="246"/>
      <c r="D125" s="246"/>
      <c r="E125" s="246"/>
      <c r="F125" s="246"/>
      <c r="G125" s="247"/>
    </row>
    <row r="126" spans="1:7" ht="15.75" thickBot="1" x14ac:dyDescent="0.3">
      <c r="A126" s="248"/>
      <c r="B126" s="249"/>
      <c r="C126" s="249"/>
      <c r="D126" s="249"/>
      <c r="E126" s="249"/>
      <c r="F126" s="249"/>
      <c r="G126" s="250"/>
    </row>
    <row r="127" spans="1:7" ht="16.5" thickBot="1" x14ac:dyDescent="0.3">
      <c r="A127" s="233" t="s">
        <v>68</v>
      </c>
      <c r="B127" s="234"/>
      <c r="C127" s="234"/>
      <c r="D127" s="234"/>
      <c r="E127" s="235"/>
      <c r="F127" s="233" t="s">
        <v>57</v>
      </c>
      <c r="G127" s="235"/>
    </row>
    <row r="128" spans="1:7" ht="16.5" thickBot="1" x14ac:dyDescent="0.3">
      <c r="A128" s="1" t="s">
        <v>2</v>
      </c>
      <c r="B128" s="233" t="s">
        <v>976</v>
      </c>
      <c r="C128" s="234"/>
      <c r="D128" s="234"/>
      <c r="E128" s="235"/>
      <c r="F128" s="236" t="s">
        <v>126</v>
      </c>
      <c r="G128" s="237"/>
    </row>
    <row r="129" spans="1:7" ht="15.75" x14ac:dyDescent="0.25">
      <c r="A129" s="2" t="s">
        <v>3</v>
      </c>
      <c r="B129" s="3" t="s">
        <v>11</v>
      </c>
      <c r="C129" s="3" t="s">
        <v>0</v>
      </c>
      <c r="D129" s="3" t="s">
        <v>4</v>
      </c>
      <c r="E129" s="3" t="s">
        <v>6</v>
      </c>
      <c r="F129" s="3" t="s">
        <v>12</v>
      </c>
      <c r="G129" s="3" t="s">
        <v>5</v>
      </c>
    </row>
    <row r="130" spans="1:7" ht="15.75" x14ac:dyDescent="0.25">
      <c r="A130" s="4">
        <v>2523</v>
      </c>
      <c r="B130" s="39">
        <v>43738</v>
      </c>
      <c r="C130" s="174" t="s">
        <v>82</v>
      </c>
      <c r="D130" s="41" t="s">
        <v>770</v>
      </c>
      <c r="E130" s="41" t="s">
        <v>415</v>
      </c>
      <c r="F130" s="66">
        <v>3500</v>
      </c>
      <c r="G130" s="67">
        <v>3500</v>
      </c>
    </row>
    <row r="131" spans="1:7" ht="15.75" x14ac:dyDescent="0.25">
      <c r="A131" s="4">
        <v>66</v>
      </c>
      <c r="B131" s="39">
        <v>43739</v>
      </c>
      <c r="C131" s="174" t="s">
        <v>953</v>
      </c>
      <c r="D131" s="7" t="s">
        <v>954</v>
      </c>
      <c r="E131" s="8" t="s">
        <v>978</v>
      </c>
      <c r="F131" s="74">
        <v>4000</v>
      </c>
      <c r="G131" s="74">
        <v>4000</v>
      </c>
    </row>
    <row r="132" spans="1:7" ht="15.75" x14ac:dyDescent="0.25">
      <c r="A132" s="4">
        <v>1199724</v>
      </c>
      <c r="B132" s="39">
        <v>43738</v>
      </c>
      <c r="C132" s="174" t="s">
        <v>984</v>
      </c>
      <c r="D132" s="7" t="s">
        <v>985</v>
      </c>
      <c r="E132" s="8" t="s">
        <v>399</v>
      </c>
      <c r="F132" s="74">
        <v>2000</v>
      </c>
      <c r="G132" s="74">
        <v>2000</v>
      </c>
    </row>
    <row r="133" spans="1:7" ht="15.75" x14ac:dyDescent="0.25">
      <c r="A133" s="186">
        <v>43739</v>
      </c>
      <c r="B133" s="39">
        <v>43738</v>
      </c>
      <c r="C133" s="187" t="s">
        <v>971</v>
      </c>
      <c r="D133" s="7" t="s">
        <v>973</v>
      </c>
      <c r="E133" s="8" t="s">
        <v>32</v>
      </c>
      <c r="F133" s="74">
        <v>3500</v>
      </c>
      <c r="G133" s="74">
        <v>3500</v>
      </c>
    </row>
    <row r="134" spans="1:7" ht="15.75" x14ac:dyDescent="0.25">
      <c r="A134" s="4">
        <v>555118</v>
      </c>
      <c r="B134" s="39">
        <v>43738</v>
      </c>
      <c r="C134" s="187" t="s">
        <v>21</v>
      </c>
      <c r="D134" s="7" t="s">
        <v>981</v>
      </c>
      <c r="E134" s="8" t="s">
        <v>20</v>
      </c>
      <c r="F134" s="74">
        <v>100</v>
      </c>
      <c r="G134" s="74">
        <v>100</v>
      </c>
    </row>
    <row r="135" spans="1:7" ht="15.75" x14ac:dyDescent="0.25">
      <c r="A135" s="4">
        <v>548786</v>
      </c>
      <c r="B135" s="39">
        <v>43731</v>
      </c>
      <c r="C135" s="187" t="s">
        <v>21</v>
      </c>
      <c r="D135" s="7" t="s">
        <v>981</v>
      </c>
      <c r="E135" s="8" t="s">
        <v>20</v>
      </c>
      <c r="F135" s="74">
        <v>100</v>
      </c>
      <c r="G135" s="74">
        <v>100</v>
      </c>
    </row>
    <row r="136" spans="1:7" ht="15.75" x14ac:dyDescent="0.25">
      <c r="A136" s="4">
        <v>545841</v>
      </c>
      <c r="B136" s="39">
        <v>43727</v>
      </c>
      <c r="C136" s="187" t="s">
        <v>21</v>
      </c>
      <c r="D136" s="7" t="s">
        <v>981</v>
      </c>
      <c r="E136" s="8" t="s">
        <v>20</v>
      </c>
      <c r="F136" s="74">
        <v>50</v>
      </c>
      <c r="G136" s="74">
        <v>50</v>
      </c>
    </row>
    <row r="137" spans="1:7" ht="15.75" x14ac:dyDescent="0.25">
      <c r="A137" s="4">
        <v>544801</v>
      </c>
      <c r="B137" s="39">
        <v>43726</v>
      </c>
      <c r="C137" s="187" t="s">
        <v>21</v>
      </c>
      <c r="D137" s="7" t="s">
        <v>981</v>
      </c>
      <c r="E137" s="8" t="s">
        <v>20</v>
      </c>
      <c r="F137" s="74">
        <v>50</v>
      </c>
      <c r="G137" s="74">
        <v>50</v>
      </c>
    </row>
    <row r="138" spans="1:7" ht="15.75" x14ac:dyDescent="0.25">
      <c r="A138" s="4">
        <v>543924</v>
      </c>
      <c r="B138" s="39">
        <v>43725</v>
      </c>
      <c r="C138" s="187" t="s">
        <v>21</v>
      </c>
      <c r="D138" s="7" t="s">
        <v>981</v>
      </c>
      <c r="E138" s="8" t="s">
        <v>20</v>
      </c>
      <c r="F138" s="74">
        <v>50</v>
      </c>
      <c r="G138" s="74">
        <v>50</v>
      </c>
    </row>
    <row r="139" spans="1:7" ht="15.75" x14ac:dyDescent="0.25">
      <c r="A139" s="4">
        <v>542616</v>
      </c>
      <c r="B139" s="39">
        <v>43724</v>
      </c>
      <c r="C139" s="187" t="s">
        <v>21</v>
      </c>
      <c r="D139" s="7" t="s">
        <v>981</v>
      </c>
      <c r="E139" s="8" t="s">
        <v>20</v>
      </c>
      <c r="F139" s="74">
        <v>50</v>
      </c>
      <c r="G139" s="74">
        <v>50</v>
      </c>
    </row>
    <row r="140" spans="1:7" ht="15.75" x14ac:dyDescent="0.25">
      <c r="A140" s="4">
        <v>113</v>
      </c>
      <c r="B140" s="39">
        <v>43738</v>
      </c>
      <c r="C140" s="187" t="s">
        <v>964</v>
      </c>
      <c r="D140" s="7" t="s">
        <v>986</v>
      </c>
      <c r="E140" s="8" t="s">
        <v>415</v>
      </c>
      <c r="F140" s="74">
        <v>2000</v>
      </c>
      <c r="G140" s="74">
        <v>2000</v>
      </c>
    </row>
    <row r="141" spans="1:7" ht="15.75" x14ac:dyDescent="0.25">
      <c r="A141" s="4" t="s">
        <v>41</v>
      </c>
      <c r="B141" s="39">
        <v>43735</v>
      </c>
      <c r="C141" s="40" t="s">
        <v>876</v>
      </c>
      <c r="D141" s="7" t="s">
        <v>23</v>
      </c>
      <c r="E141" s="8" t="s">
        <v>516</v>
      </c>
      <c r="F141" s="74">
        <v>564.14</v>
      </c>
      <c r="G141" s="74">
        <v>564.14</v>
      </c>
    </row>
    <row r="142" spans="1:7" ht="15.75" x14ac:dyDescent="0.25">
      <c r="A142" s="4"/>
      <c r="B142" s="39"/>
      <c r="C142" s="6"/>
      <c r="D142" s="7"/>
      <c r="E142" s="8"/>
      <c r="F142" s="74"/>
      <c r="G142" s="74"/>
    </row>
    <row r="143" spans="1:7" ht="16.5" thickBot="1" x14ac:dyDescent="0.3">
      <c r="A143" s="18"/>
      <c r="B143" s="18"/>
      <c r="C143" s="18"/>
      <c r="D143" s="18"/>
      <c r="E143" s="18"/>
      <c r="F143" s="68">
        <v>15964.14</v>
      </c>
      <c r="G143" s="33">
        <v>15964.14</v>
      </c>
    </row>
    <row r="144" spans="1:7" ht="19.5" thickBot="1" x14ac:dyDescent="0.35">
      <c r="A144" s="238" t="s">
        <v>1</v>
      </c>
      <c r="B144" s="239"/>
      <c r="C144" s="239"/>
      <c r="D144" s="239"/>
      <c r="E144" s="240"/>
      <c r="F144" s="243">
        <v>15964.14</v>
      </c>
      <c r="G144" s="244"/>
    </row>
    <row r="145" spans="1:7" x14ac:dyDescent="0.25">
      <c r="A145" s="251" t="s">
        <v>7</v>
      </c>
      <c r="B145" s="252"/>
      <c r="C145" s="253" t="s">
        <v>1217</v>
      </c>
      <c r="D145" s="254"/>
      <c r="E145" s="221" t="s">
        <v>1211</v>
      </c>
      <c r="F145" s="222"/>
      <c r="G145" s="223"/>
    </row>
    <row r="147" spans="1:7" ht="15.75" thickBot="1" x14ac:dyDescent="0.3"/>
    <row r="148" spans="1:7" x14ac:dyDescent="0.25">
      <c r="A148" s="245" t="s">
        <v>8</v>
      </c>
      <c r="B148" s="246"/>
      <c r="C148" s="246"/>
      <c r="D148" s="246"/>
      <c r="E148" s="246"/>
      <c r="F148" s="246"/>
      <c r="G148" s="247"/>
    </row>
    <row r="149" spans="1:7" ht="15.75" thickBot="1" x14ac:dyDescent="0.3">
      <c r="A149" s="248"/>
      <c r="B149" s="249"/>
      <c r="C149" s="249"/>
      <c r="D149" s="249"/>
      <c r="E149" s="249"/>
      <c r="F149" s="249"/>
      <c r="G149" s="250"/>
    </row>
    <row r="150" spans="1:7" ht="16.5" thickBot="1" x14ac:dyDescent="0.3">
      <c r="A150" s="233" t="s">
        <v>68</v>
      </c>
      <c r="B150" s="234"/>
      <c r="C150" s="234"/>
      <c r="D150" s="234"/>
      <c r="E150" s="235"/>
      <c r="F150" s="233" t="s">
        <v>57</v>
      </c>
      <c r="G150" s="235"/>
    </row>
    <row r="151" spans="1:7" ht="16.5" thickBot="1" x14ac:dyDescent="0.3">
      <c r="A151" s="1" t="s">
        <v>2</v>
      </c>
      <c r="B151" s="233" t="s">
        <v>976</v>
      </c>
      <c r="C151" s="234"/>
      <c r="D151" s="234"/>
      <c r="E151" s="235"/>
      <c r="F151" s="236" t="s">
        <v>15</v>
      </c>
      <c r="G151" s="237"/>
    </row>
    <row r="152" spans="1:7" ht="15.75" x14ac:dyDescent="0.25">
      <c r="A152" s="2" t="s">
        <v>3</v>
      </c>
      <c r="B152" s="3" t="s">
        <v>11</v>
      </c>
      <c r="C152" s="3" t="s">
        <v>0</v>
      </c>
      <c r="D152" s="3" t="s">
        <v>4</v>
      </c>
      <c r="E152" s="3" t="s">
        <v>6</v>
      </c>
      <c r="F152" s="3" t="s">
        <v>12</v>
      </c>
      <c r="G152" s="3" t="s">
        <v>5</v>
      </c>
    </row>
    <row r="153" spans="1:7" ht="15.75" x14ac:dyDescent="0.25">
      <c r="A153" s="4">
        <v>410</v>
      </c>
      <c r="B153" s="39">
        <v>43769</v>
      </c>
      <c r="C153" s="40" t="s">
        <v>987</v>
      </c>
      <c r="D153" s="41" t="s">
        <v>988</v>
      </c>
      <c r="E153" s="41" t="s">
        <v>989</v>
      </c>
      <c r="F153" s="167">
        <v>1936.82</v>
      </c>
      <c r="G153" s="168">
        <v>1936.82</v>
      </c>
    </row>
    <row r="154" spans="1:7" ht="15.75" x14ac:dyDescent="0.25">
      <c r="A154" s="4">
        <v>138</v>
      </c>
      <c r="B154" s="39">
        <v>43773</v>
      </c>
      <c r="C154" s="40" t="s">
        <v>990</v>
      </c>
      <c r="D154" s="41" t="s">
        <v>991</v>
      </c>
      <c r="E154" s="41" t="s">
        <v>399</v>
      </c>
      <c r="F154" s="167">
        <v>1500</v>
      </c>
      <c r="G154" s="168">
        <v>1500</v>
      </c>
    </row>
    <row r="155" spans="1:7" ht="15.75" x14ac:dyDescent="0.25">
      <c r="A155" s="4">
        <v>13</v>
      </c>
      <c r="B155" s="39">
        <v>43769</v>
      </c>
      <c r="C155" s="40" t="s">
        <v>992</v>
      </c>
      <c r="D155" s="41" t="s">
        <v>993</v>
      </c>
      <c r="E155" s="41" t="s">
        <v>978</v>
      </c>
      <c r="F155" s="167">
        <v>4000</v>
      </c>
      <c r="G155" s="168">
        <v>4000</v>
      </c>
    </row>
    <row r="156" spans="1:7" ht="15.75" x14ac:dyDescent="0.25">
      <c r="A156" s="4">
        <v>94</v>
      </c>
      <c r="B156" s="39">
        <v>43769</v>
      </c>
      <c r="C156" s="40" t="s">
        <v>626</v>
      </c>
      <c r="D156" s="41" t="s">
        <v>962</v>
      </c>
      <c r="E156" s="41" t="s">
        <v>994</v>
      </c>
      <c r="F156" s="167">
        <v>5000</v>
      </c>
      <c r="G156" s="168">
        <v>5000</v>
      </c>
    </row>
    <row r="157" spans="1:7" ht="15.75" x14ac:dyDescent="0.25">
      <c r="A157" s="186">
        <v>43770</v>
      </c>
      <c r="B157" s="39">
        <v>43769</v>
      </c>
      <c r="C157" s="40" t="s">
        <v>971</v>
      </c>
      <c r="D157" s="41" t="s">
        <v>973</v>
      </c>
      <c r="E157" s="8" t="s">
        <v>32</v>
      </c>
      <c r="F157" s="167">
        <v>3500</v>
      </c>
      <c r="G157" s="168">
        <v>3500</v>
      </c>
    </row>
    <row r="158" spans="1:7" ht="15.75" x14ac:dyDescent="0.25">
      <c r="A158" s="186" t="s">
        <v>995</v>
      </c>
      <c r="B158" s="39">
        <v>43769</v>
      </c>
      <c r="C158" s="40" t="s">
        <v>971</v>
      </c>
      <c r="D158" s="41" t="s">
        <v>973</v>
      </c>
      <c r="E158" s="8" t="s">
        <v>32</v>
      </c>
      <c r="F158" s="167">
        <v>1000</v>
      </c>
      <c r="G158" s="168">
        <v>1000</v>
      </c>
    </row>
    <row r="159" spans="1:7" ht="15.75" x14ac:dyDescent="0.25">
      <c r="A159" s="4">
        <v>582161</v>
      </c>
      <c r="B159" s="39">
        <v>43768</v>
      </c>
      <c r="C159" s="174" t="s">
        <v>21</v>
      </c>
      <c r="D159" s="7" t="s">
        <v>981</v>
      </c>
      <c r="E159" s="8" t="s">
        <v>20</v>
      </c>
      <c r="F159" s="66">
        <v>150</v>
      </c>
      <c r="G159" s="67">
        <v>150</v>
      </c>
    </row>
    <row r="160" spans="1:7" ht="15.75" x14ac:dyDescent="0.25">
      <c r="A160" s="4">
        <v>581093</v>
      </c>
      <c r="B160" s="39">
        <v>43767</v>
      </c>
      <c r="C160" s="174" t="s">
        <v>21</v>
      </c>
      <c r="D160" s="7" t="s">
        <v>981</v>
      </c>
      <c r="E160" s="8" t="s">
        <v>20</v>
      </c>
      <c r="F160" s="66">
        <v>60</v>
      </c>
      <c r="G160" s="67">
        <v>60</v>
      </c>
    </row>
    <row r="161" spans="1:7" ht="15.75" x14ac:dyDescent="0.25">
      <c r="A161" s="4">
        <v>578718</v>
      </c>
      <c r="B161" s="39">
        <v>43764</v>
      </c>
      <c r="C161" s="174" t="s">
        <v>21</v>
      </c>
      <c r="D161" s="7" t="s">
        <v>981</v>
      </c>
      <c r="E161" s="8" t="s">
        <v>20</v>
      </c>
      <c r="F161" s="66">
        <v>100</v>
      </c>
      <c r="G161" s="67">
        <v>100</v>
      </c>
    </row>
    <row r="162" spans="1:7" ht="15.75" x14ac:dyDescent="0.25">
      <c r="A162" s="4">
        <v>564365</v>
      </c>
      <c r="B162" s="39">
        <v>43748</v>
      </c>
      <c r="C162" s="174" t="s">
        <v>21</v>
      </c>
      <c r="D162" s="7" t="s">
        <v>981</v>
      </c>
      <c r="E162" s="8" t="s">
        <v>20</v>
      </c>
      <c r="F162" s="66">
        <v>150</v>
      </c>
      <c r="G162" s="67">
        <v>150</v>
      </c>
    </row>
    <row r="163" spans="1:7" ht="15.75" x14ac:dyDescent="0.25">
      <c r="A163" s="4">
        <v>1630</v>
      </c>
      <c r="B163" s="39">
        <v>43761</v>
      </c>
      <c r="C163" s="174" t="s">
        <v>996</v>
      </c>
      <c r="D163" s="7" t="s">
        <v>997</v>
      </c>
      <c r="E163" s="8" t="s">
        <v>20</v>
      </c>
      <c r="F163" s="66">
        <v>50</v>
      </c>
      <c r="G163" s="67">
        <v>50</v>
      </c>
    </row>
    <row r="164" spans="1:7" ht="15.75" x14ac:dyDescent="0.25">
      <c r="A164" s="4">
        <v>1363</v>
      </c>
      <c r="B164" s="39">
        <v>43760</v>
      </c>
      <c r="C164" s="174" t="s">
        <v>996</v>
      </c>
      <c r="D164" s="7" t="s">
        <v>997</v>
      </c>
      <c r="E164" s="8" t="s">
        <v>20</v>
      </c>
      <c r="F164" s="66">
        <v>150</v>
      </c>
      <c r="G164" s="67">
        <v>150</v>
      </c>
    </row>
    <row r="165" spans="1:7" ht="15.75" x14ac:dyDescent="0.25">
      <c r="A165" s="4" t="s">
        <v>41</v>
      </c>
      <c r="B165" s="39">
        <v>43769</v>
      </c>
      <c r="C165" s="40" t="s">
        <v>621</v>
      </c>
      <c r="D165" s="7" t="s">
        <v>23</v>
      </c>
      <c r="E165" s="8" t="s">
        <v>516</v>
      </c>
      <c r="F165" s="74">
        <v>163.18</v>
      </c>
      <c r="G165" s="74">
        <v>163.18</v>
      </c>
    </row>
    <row r="166" spans="1:7" ht="15.75" x14ac:dyDescent="0.25">
      <c r="A166" s="4"/>
      <c r="B166" s="39"/>
      <c r="C166" s="6"/>
      <c r="D166" s="7"/>
      <c r="E166" s="8"/>
      <c r="F166" s="74"/>
      <c r="G166" s="74"/>
    </row>
    <row r="167" spans="1:7" ht="16.5" thickBot="1" x14ac:dyDescent="0.3">
      <c r="A167" s="18"/>
      <c r="B167" s="18"/>
      <c r="C167" s="18"/>
      <c r="D167" s="18"/>
      <c r="E167" s="18"/>
      <c r="F167" s="68">
        <v>17760</v>
      </c>
      <c r="G167" s="33">
        <v>17760</v>
      </c>
    </row>
    <row r="168" spans="1:7" ht="19.5" thickBot="1" x14ac:dyDescent="0.35">
      <c r="A168" s="238" t="s">
        <v>1</v>
      </c>
      <c r="B168" s="239"/>
      <c r="C168" s="239"/>
      <c r="D168" s="239"/>
      <c r="E168" s="240"/>
      <c r="F168" s="243">
        <v>17760</v>
      </c>
      <c r="G168" s="244"/>
    </row>
    <row r="169" spans="1:7" x14ac:dyDescent="0.25">
      <c r="A169" s="251" t="s">
        <v>7</v>
      </c>
      <c r="B169" s="252"/>
      <c r="C169" s="253" t="s">
        <v>1217</v>
      </c>
      <c r="D169" s="254"/>
      <c r="E169" s="221" t="s">
        <v>1211</v>
      </c>
      <c r="F169" s="222"/>
      <c r="G169" s="223"/>
    </row>
    <row r="170" spans="1:7" ht="15.75" thickBot="1" x14ac:dyDescent="0.3"/>
    <row r="171" spans="1:7" x14ac:dyDescent="0.25">
      <c r="A171" s="245" t="s">
        <v>8</v>
      </c>
      <c r="B171" s="246"/>
      <c r="C171" s="246"/>
      <c r="D171" s="246"/>
      <c r="E171" s="246"/>
      <c r="F171" s="246"/>
      <c r="G171" s="247"/>
    </row>
    <row r="172" spans="1:7" ht="15.75" thickBot="1" x14ac:dyDescent="0.3">
      <c r="A172" s="248"/>
      <c r="B172" s="249"/>
      <c r="C172" s="249"/>
      <c r="D172" s="249"/>
      <c r="E172" s="249"/>
      <c r="F172" s="249"/>
      <c r="G172" s="250"/>
    </row>
    <row r="173" spans="1:7" ht="16.5" thickBot="1" x14ac:dyDescent="0.3">
      <c r="A173" s="233" t="s">
        <v>68</v>
      </c>
      <c r="B173" s="234"/>
      <c r="C173" s="234"/>
      <c r="D173" s="234"/>
      <c r="E173" s="235"/>
      <c r="F173" s="233" t="s">
        <v>57</v>
      </c>
      <c r="G173" s="235"/>
    </row>
    <row r="174" spans="1:7" ht="16.5" thickBot="1" x14ac:dyDescent="0.3">
      <c r="A174" s="1" t="s">
        <v>2</v>
      </c>
      <c r="B174" s="233" t="s">
        <v>976</v>
      </c>
      <c r="C174" s="234"/>
      <c r="D174" s="234"/>
      <c r="E174" s="235"/>
      <c r="F174" s="236" t="s">
        <v>133</v>
      </c>
      <c r="G174" s="237"/>
    </row>
    <row r="175" spans="1:7" ht="15.75" x14ac:dyDescent="0.25">
      <c r="A175" s="2" t="s">
        <v>3</v>
      </c>
      <c r="B175" s="3" t="s">
        <v>11</v>
      </c>
      <c r="C175" s="3" t="s">
        <v>0</v>
      </c>
      <c r="D175" s="3" t="s">
        <v>4</v>
      </c>
      <c r="E175" s="3" t="s">
        <v>6</v>
      </c>
      <c r="F175" s="3" t="s">
        <v>12</v>
      </c>
      <c r="G175" s="3" t="s">
        <v>5</v>
      </c>
    </row>
    <row r="176" spans="1:7" ht="15.75" x14ac:dyDescent="0.25">
      <c r="A176" s="4">
        <v>100</v>
      </c>
      <c r="B176" s="39">
        <v>43801</v>
      </c>
      <c r="C176" s="40" t="s">
        <v>626</v>
      </c>
      <c r="D176" s="41" t="s">
        <v>962</v>
      </c>
      <c r="E176" s="41" t="s">
        <v>994</v>
      </c>
      <c r="F176" s="167">
        <v>5000</v>
      </c>
      <c r="G176" s="168">
        <v>5000</v>
      </c>
    </row>
    <row r="177" spans="1:7" ht="15.75" x14ac:dyDescent="0.25">
      <c r="A177" s="4">
        <v>72</v>
      </c>
      <c r="B177" s="39">
        <v>43802</v>
      </c>
      <c r="C177" s="40" t="s">
        <v>953</v>
      </c>
      <c r="D177" s="41" t="s">
        <v>998</v>
      </c>
      <c r="E177" s="41" t="s">
        <v>399</v>
      </c>
      <c r="F177" s="167">
        <v>5500</v>
      </c>
      <c r="G177" s="168">
        <v>5500</v>
      </c>
    </row>
    <row r="178" spans="1:7" ht="15.75" x14ac:dyDescent="0.25">
      <c r="A178" s="4">
        <v>123</v>
      </c>
      <c r="B178" s="39">
        <v>43799</v>
      </c>
      <c r="C178" s="40" t="s">
        <v>964</v>
      </c>
      <c r="D178" s="41" t="s">
        <v>965</v>
      </c>
      <c r="E178" s="41" t="s">
        <v>404</v>
      </c>
      <c r="F178" s="167">
        <v>2000</v>
      </c>
      <c r="G178" s="168">
        <v>2000</v>
      </c>
    </row>
    <row r="179" spans="1:7" ht="15.75" x14ac:dyDescent="0.25">
      <c r="A179" s="186">
        <v>43800</v>
      </c>
      <c r="B179" s="39">
        <v>43798</v>
      </c>
      <c r="C179" s="40" t="s">
        <v>971</v>
      </c>
      <c r="D179" s="41" t="s">
        <v>973</v>
      </c>
      <c r="E179" s="8" t="s">
        <v>32</v>
      </c>
      <c r="F179" s="167">
        <v>3500</v>
      </c>
      <c r="G179" s="168">
        <v>3500</v>
      </c>
    </row>
    <row r="180" spans="1:7" ht="15.75" x14ac:dyDescent="0.25">
      <c r="A180" s="4">
        <v>607359</v>
      </c>
      <c r="B180" s="39">
        <v>43797</v>
      </c>
      <c r="C180" s="174" t="s">
        <v>21</v>
      </c>
      <c r="D180" s="7" t="s">
        <v>981</v>
      </c>
      <c r="E180" s="8" t="s">
        <v>20</v>
      </c>
      <c r="F180" s="66">
        <v>50</v>
      </c>
      <c r="G180" s="67">
        <v>50</v>
      </c>
    </row>
    <row r="181" spans="1:7" ht="15.75" x14ac:dyDescent="0.25">
      <c r="A181" s="4">
        <v>605858</v>
      </c>
      <c r="B181" s="39">
        <v>43796</v>
      </c>
      <c r="C181" s="174" t="s">
        <v>21</v>
      </c>
      <c r="D181" s="7" t="s">
        <v>981</v>
      </c>
      <c r="E181" s="8" t="s">
        <v>20</v>
      </c>
      <c r="F181" s="66">
        <v>60</v>
      </c>
      <c r="G181" s="67">
        <v>60</v>
      </c>
    </row>
    <row r="182" spans="1:7" ht="15.75" x14ac:dyDescent="0.25">
      <c r="A182" s="4">
        <v>599305</v>
      </c>
      <c r="B182" s="39">
        <v>43788</v>
      </c>
      <c r="C182" s="174" t="s">
        <v>21</v>
      </c>
      <c r="D182" s="7" t="s">
        <v>981</v>
      </c>
      <c r="E182" s="8" t="s">
        <v>20</v>
      </c>
      <c r="F182" s="66">
        <v>100</v>
      </c>
      <c r="G182" s="67">
        <v>100</v>
      </c>
    </row>
    <row r="183" spans="1:7" ht="15.75" x14ac:dyDescent="0.25">
      <c r="A183" s="4">
        <v>593665</v>
      </c>
      <c r="B183" s="39">
        <v>43781</v>
      </c>
      <c r="C183" s="174" t="s">
        <v>21</v>
      </c>
      <c r="D183" s="7" t="s">
        <v>981</v>
      </c>
      <c r="E183" s="8" t="s">
        <v>20</v>
      </c>
      <c r="F183" s="66">
        <v>100</v>
      </c>
      <c r="G183" s="67">
        <v>100</v>
      </c>
    </row>
    <row r="184" spans="1:7" ht="15.75" x14ac:dyDescent="0.25">
      <c r="A184" s="4">
        <v>591249</v>
      </c>
      <c r="B184" s="39">
        <v>43778</v>
      </c>
      <c r="C184" s="174" t="s">
        <v>21</v>
      </c>
      <c r="D184" s="7" t="s">
        <v>981</v>
      </c>
      <c r="E184" s="8" t="s">
        <v>20</v>
      </c>
      <c r="F184" s="66">
        <v>100</v>
      </c>
      <c r="G184" s="67">
        <v>100</v>
      </c>
    </row>
    <row r="185" spans="1:7" ht="15.75" x14ac:dyDescent="0.25">
      <c r="A185" s="4">
        <v>589447</v>
      </c>
      <c r="B185" s="39">
        <v>43776</v>
      </c>
      <c r="C185" s="174" t="s">
        <v>21</v>
      </c>
      <c r="D185" s="7" t="s">
        <v>981</v>
      </c>
      <c r="E185" s="8" t="s">
        <v>20</v>
      </c>
      <c r="F185" s="66">
        <v>50</v>
      </c>
      <c r="G185" s="67">
        <v>50</v>
      </c>
    </row>
    <row r="186" spans="1:7" ht="15.75" x14ac:dyDescent="0.25">
      <c r="A186" s="4">
        <v>588150</v>
      </c>
      <c r="B186" s="39">
        <v>43775</v>
      </c>
      <c r="C186" s="174" t="s">
        <v>21</v>
      </c>
      <c r="D186" s="7" t="s">
        <v>981</v>
      </c>
      <c r="E186" s="8" t="s">
        <v>20</v>
      </c>
      <c r="F186" s="66">
        <v>100</v>
      </c>
      <c r="G186" s="67">
        <v>100</v>
      </c>
    </row>
    <row r="187" spans="1:7" ht="15.75" x14ac:dyDescent="0.25">
      <c r="A187" s="4">
        <v>587040</v>
      </c>
      <c r="B187" s="39">
        <v>43774</v>
      </c>
      <c r="C187" s="174" t="s">
        <v>21</v>
      </c>
      <c r="D187" s="7" t="s">
        <v>981</v>
      </c>
      <c r="E187" s="8" t="s">
        <v>20</v>
      </c>
      <c r="F187" s="66">
        <v>50.03</v>
      </c>
      <c r="G187" s="67">
        <v>50.03</v>
      </c>
    </row>
    <row r="188" spans="1:7" ht="15.75" x14ac:dyDescent="0.25">
      <c r="A188" s="4">
        <v>584293</v>
      </c>
      <c r="B188" s="39">
        <v>43770</v>
      </c>
      <c r="C188" s="174" t="s">
        <v>21</v>
      </c>
      <c r="D188" s="7" t="s">
        <v>981</v>
      </c>
      <c r="E188" s="8" t="s">
        <v>20</v>
      </c>
      <c r="F188" s="66">
        <v>100</v>
      </c>
      <c r="G188" s="67">
        <v>100</v>
      </c>
    </row>
    <row r="189" spans="1:7" ht="15.75" x14ac:dyDescent="0.25">
      <c r="A189" s="4">
        <v>748195</v>
      </c>
      <c r="B189" s="39">
        <v>43799</v>
      </c>
      <c r="C189" s="174" t="s">
        <v>999</v>
      </c>
      <c r="D189" s="7" t="s">
        <v>1000</v>
      </c>
      <c r="E189" s="8" t="s">
        <v>20</v>
      </c>
      <c r="F189" s="66">
        <v>100</v>
      </c>
      <c r="G189" s="67">
        <v>100</v>
      </c>
    </row>
    <row r="190" spans="1:7" ht="15.75" x14ac:dyDescent="0.25">
      <c r="A190" s="4"/>
      <c r="B190" s="39"/>
      <c r="C190" s="6"/>
      <c r="D190" s="7"/>
      <c r="E190" s="8"/>
      <c r="F190" s="74"/>
      <c r="G190" s="74"/>
    </row>
    <row r="191" spans="1:7" ht="16.5" thickBot="1" x14ac:dyDescent="0.3">
      <c r="A191" s="18"/>
      <c r="B191" s="18"/>
      <c r="C191" s="18"/>
      <c r="D191" s="18"/>
      <c r="E191" s="18"/>
      <c r="F191" s="68">
        <v>16810.03</v>
      </c>
      <c r="G191" s="33">
        <v>16810.03</v>
      </c>
    </row>
    <row r="192" spans="1:7" ht="19.5" thickBot="1" x14ac:dyDescent="0.35">
      <c r="A192" s="238" t="s">
        <v>1</v>
      </c>
      <c r="B192" s="239"/>
      <c r="C192" s="239"/>
      <c r="D192" s="239"/>
      <c r="E192" s="240"/>
      <c r="F192" s="243">
        <v>16810.03</v>
      </c>
      <c r="G192" s="244"/>
    </row>
    <row r="193" spans="1:7" x14ac:dyDescent="0.25">
      <c r="A193" s="251" t="s">
        <v>7</v>
      </c>
      <c r="B193" s="252"/>
      <c r="C193" s="253" t="s">
        <v>1217</v>
      </c>
      <c r="D193" s="254"/>
      <c r="E193" s="221" t="s">
        <v>1211</v>
      </c>
      <c r="F193" s="222"/>
      <c r="G193" s="223"/>
    </row>
    <row r="194" spans="1:7" ht="15.75" thickBot="1" x14ac:dyDescent="0.3"/>
    <row r="195" spans="1:7" x14ac:dyDescent="0.25">
      <c r="A195" s="245" t="s">
        <v>8</v>
      </c>
      <c r="B195" s="246"/>
      <c r="C195" s="246"/>
      <c r="D195" s="246"/>
      <c r="E195" s="246"/>
      <c r="F195" s="246"/>
      <c r="G195" s="247"/>
    </row>
    <row r="196" spans="1:7" ht="15.75" thickBot="1" x14ac:dyDescent="0.3">
      <c r="A196" s="248"/>
      <c r="B196" s="249"/>
      <c r="C196" s="249"/>
      <c r="D196" s="249"/>
      <c r="E196" s="249"/>
      <c r="F196" s="249"/>
      <c r="G196" s="250"/>
    </row>
    <row r="197" spans="1:7" ht="16.5" thickBot="1" x14ac:dyDescent="0.3">
      <c r="A197" s="233" t="s">
        <v>68</v>
      </c>
      <c r="B197" s="234"/>
      <c r="C197" s="234"/>
      <c r="D197" s="234"/>
      <c r="E197" s="235"/>
      <c r="F197" s="233" t="s">
        <v>57</v>
      </c>
      <c r="G197" s="235"/>
    </row>
    <row r="198" spans="1:7" ht="16.5" thickBot="1" x14ac:dyDescent="0.3">
      <c r="A198" s="1" t="s">
        <v>2</v>
      </c>
      <c r="B198" s="233" t="s">
        <v>976</v>
      </c>
      <c r="C198" s="234"/>
      <c r="D198" s="234"/>
      <c r="E198" s="235"/>
      <c r="F198" s="236" t="s">
        <v>16</v>
      </c>
      <c r="G198" s="237"/>
    </row>
    <row r="199" spans="1:7" ht="15.75" x14ac:dyDescent="0.25">
      <c r="A199" s="2" t="s">
        <v>3</v>
      </c>
      <c r="B199" s="3" t="s">
        <v>11</v>
      </c>
      <c r="C199" s="3" t="s">
        <v>0</v>
      </c>
      <c r="D199" s="3" t="s">
        <v>4</v>
      </c>
      <c r="E199" s="3" t="s">
        <v>6</v>
      </c>
      <c r="F199" s="3" t="s">
        <v>12</v>
      </c>
      <c r="G199" s="3" t="s">
        <v>5</v>
      </c>
    </row>
    <row r="200" spans="1:7" ht="15.75" x14ac:dyDescent="0.25">
      <c r="A200" s="4">
        <v>14</v>
      </c>
      <c r="B200" s="39">
        <v>43816</v>
      </c>
      <c r="C200" s="40" t="s">
        <v>971</v>
      </c>
      <c r="D200" s="41" t="s">
        <v>1001</v>
      </c>
      <c r="E200" s="8" t="s">
        <v>32</v>
      </c>
      <c r="F200" s="167">
        <v>3500</v>
      </c>
      <c r="G200" s="168">
        <v>3500</v>
      </c>
    </row>
    <row r="201" spans="1:7" ht="15.75" x14ac:dyDescent="0.25">
      <c r="A201" s="4">
        <v>73</v>
      </c>
      <c r="B201" s="39">
        <v>43816</v>
      </c>
      <c r="C201" s="40" t="s">
        <v>953</v>
      </c>
      <c r="D201" s="41" t="s">
        <v>998</v>
      </c>
      <c r="E201" s="41" t="s">
        <v>399</v>
      </c>
      <c r="F201" s="167">
        <v>7250</v>
      </c>
      <c r="G201" s="168">
        <v>7250</v>
      </c>
    </row>
    <row r="202" spans="1:7" ht="15.75" x14ac:dyDescent="0.25">
      <c r="A202" s="4">
        <v>2693</v>
      </c>
      <c r="B202" s="39">
        <v>43816</v>
      </c>
      <c r="C202" s="40" t="s">
        <v>82</v>
      </c>
      <c r="D202" s="41" t="s">
        <v>770</v>
      </c>
      <c r="E202" s="41" t="s">
        <v>404</v>
      </c>
      <c r="F202" s="167">
        <v>5000</v>
      </c>
      <c r="G202" s="168">
        <v>5000</v>
      </c>
    </row>
    <row r="203" spans="1:7" ht="15.75" x14ac:dyDescent="0.25">
      <c r="A203" s="4">
        <v>124</v>
      </c>
      <c r="B203" s="39">
        <v>43815</v>
      </c>
      <c r="C203" s="40" t="s">
        <v>964</v>
      </c>
      <c r="D203" s="41" t="s">
        <v>965</v>
      </c>
      <c r="E203" s="41" t="s">
        <v>404</v>
      </c>
      <c r="F203" s="167">
        <v>2000</v>
      </c>
      <c r="G203" s="168">
        <v>2000</v>
      </c>
    </row>
    <row r="204" spans="1:7" ht="15.75" x14ac:dyDescent="0.25">
      <c r="A204" s="4">
        <v>619154</v>
      </c>
      <c r="B204" s="39">
        <v>43810</v>
      </c>
      <c r="C204" s="174" t="s">
        <v>21</v>
      </c>
      <c r="D204" s="7" t="s">
        <v>981</v>
      </c>
      <c r="E204" s="8" t="s">
        <v>20</v>
      </c>
      <c r="F204" s="66">
        <v>65</v>
      </c>
      <c r="G204" s="67">
        <v>65</v>
      </c>
    </row>
    <row r="205" spans="1:7" ht="15.75" x14ac:dyDescent="0.25">
      <c r="A205" s="4">
        <v>618034</v>
      </c>
      <c r="B205" s="39">
        <v>43809</v>
      </c>
      <c r="C205" s="174" t="s">
        <v>21</v>
      </c>
      <c r="D205" s="7" t="s">
        <v>981</v>
      </c>
      <c r="E205" s="8" t="s">
        <v>20</v>
      </c>
      <c r="F205" s="66">
        <v>80</v>
      </c>
      <c r="G205" s="67">
        <v>80</v>
      </c>
    </row>
    <row r="206" spans="1:7" ht="15.75" x14ac:dyDescent="0.25">
      <c r="A206" s="4">
        <v>611664</v>
      </c>
      <c r="B206" s="39">
        <v>43802</v>
      </c>
      <c r="C206" s="174" t="s">
        <v>21</v>
      </c>
      <c r="D206" s="7" t="s">
        <v>981</v>
      </c>
      <c r="E206" s="8" t="s">
        <v>20</v>
      </c>
      <c r="F206" s="66">
        <v>50</v>
      </c>
      <c r="G206" s="67">
        <v>50</v>
      </c>
    </row>
    <row r="207" spans="1:7" ht="15.75" x14ac:dyDescent="0.25">
      <c r="A207" s="4"/>
      <c r="B207" s="39"/>
      <c r="C207" s="6"/>
      <c r="D207" s="7"/>
      <c r="E207" s="8"/>
      <c r="F207" s="74"/>
      <c r="G207" s="74"/>
    </row>
    <row r="208" spans="1:7" ht="16.5" thickBot="1" x14ac:dyDescent="0.3">
      <c r="A208" s="18"/>
      <c r="B208" s="18"/>
      <c r="C208" s="18"/>
      <c r="D208" s="18"/>
      <c r="E208" s="18"/>
      <c r="F208" s="68">
        <v>17945</v>
      </c>
      <c r="G208" s="33">
        <v>17945</v>
      </c>
    </row>
    <row r="209" spans="1:7" ht="19.5" thickBot="1" x14ac:dyDescent="0.35">
      <c r="A209" s="238" t="s">
        <v>1</v>
      </c>
      <c r="B209" s="239"/>
      <c r="C209" s="239"/>
      <c r="D209" s="239"/>
      <c r="E209" s="240"/>
      <c r="F209" s="243">
        <v>17945</v>
      </c>
      <c r="G209" s="244"/>
    </row>
    <row r="210" spans="1:7" x14ac:dyDescent="0.25">
      <c r="A210" s="251" t="s">
        <v>7</v>
      </c>
      <c r="B210" s="252"/>
      <c r="C210" s="253" t="s">
        <v>1217</v>
      </c>
      <c r="D210" s="254"/>
      <c r="E210" s="221" t="s">
        <v>1211</v>
      </c>
      <c r="F210" s="222"/>
      <c r="G210" s="223"/>
    </row>
  </sheetData>
  <mergeCells count="107">
    <mergeCell ref="A209:E209"/>
    <mergeCell ref="F209:G209"/>
    <mergeCell ref="A210:B210"/>
    <mergeCell ref="C210:D210"/>
    <mergeCell ref="A193:B193"/>
    <mergeCell ref="C193:D193"/>
    <mergeCell ref="A195:G196"/>
    <mergeCell ref="A197:E197"/>
    <mergeCell ref="F197:G197"/>
    <mergeCell ref="B198:E198"/>
    <mergeCell ref="F198:G198"/>
    <mergeCell ref="A171:G172"/>
    <mergeCell ref="A173:E173"/>
    <mergeCell ref="F173:G173"/>
    <mergeCell ref="B174:E174"/>
    <mergeCell ref="F174:G174"/>
    <mergeCell ref="A192:E192"/>
    <mergeCell ref="F192:G192"/>
    <mergeCell ref="B151:E151"/>
    <mergeCell ref="F151:G151"/>
    <mergeCell ref="A168:E168"/>
    <mergeCell ref="F168:G168"/>
    <mergeCell ref="A169:B169"/>
    <mergeCell ref="C169:D169"/>
    <mergeCell ref="A144:E144"/>
    <mergeCell ref="F144:G144"/>
    <mergeCell ref="A145:B145"/>
    <mergeCell ref="C145:D145"/>
    <mergeCell ref="A148:G149"/>
    <mergeCell ref="A150:E150"/>
    <mergeCell ref="F150:G150"/>
    <mergeCell ref="A123:B123"/>
    <mergeCell ref="C123:D123"/>
    <mergeCell ref="A125:G126"/>
    <mergeCell ref="A127:E127"/>
    <mergeCell ref="F127:G127"/>
    <mergeCell ref="B128:E128"/>
    <mergeCell ref="F128:G128"/>
    <mergeCell ref="A111:G112"/>
    <mergeCell ref="A113:E113"/>
    <mergeCell ref="F113:G113"/>
    <mergeCell ref="B114:E114"/>
    <mergeCell ref="F114:G114"/>
    <mergeCell ref="A122:E122"/>
    <mergeCell ref="F122:G122"/>
    <mergeCell ref="B99:E99"/>
    <mergeCell ref="F99:G99"/>
    <mergeCell ref="A107:E107"/>
    <mergeCell ref="F107:G107"/>
    <mergeCell ref="A108:B108"/>
    <mergeCell ref="C108:D108"/>
    <mergeCell ref="A93:E93"/>
    <mergeCell ref="F93:G93"/>
    <mergeCell ref="A94:B94"/>
    <mergeCell ref="C94:D94"/>
    <mergeCell ref="A96:G97"/>
    <mergeCell ref="A98:E98"/>
    <mergeCell ref="F98:G98"/>
    <mergeCell ref="F78:G78"/>
    <mergeCell ref="A79:B79"/>
    <mergeCell ref="A81:G82"/>
    <mergeCell ref="A83:E83"/>
    <mergeCell ref="F83:G83"/>
    <mergeCell ref="B84:E84"/>
    <mergeCell ref="F84:G84"/>
    <mergeCell ref="C79:D79"/>
    <mergeCell ref="A63:B63"/>
    <mergeCell ref="C63:D63"/>
    <mergeCell ref="A65:G66"/>
    <mergeCell ref="A67:E67"/>
    <mergeCell ref="F67:G67"/>
    <mergeCell ref="B68:E68"/>
    <mergeCell ref="F68:G68"/>
    <mergeCell ref="A50:G51"/>
    <mergeCell ref="A52:E52"/>
    <mergeCell ref="F52:G52"/>
    <mergeCell ref="B53:E53"/>
    <mergeCell ref="F53:G53"/>
    <mergeCell ref="A62:E62"/>
    <mergeCell ref="F62:G62"/>
    <mergeCell ref="B38:E38"/>
    <mergeCell ref="F38:G38"/>
    <mergeCell ref="A47:E47"/>
    <mergeCell ref="F47:G47"/>
    <mergeCell ref="A48:B48"/>
    <mergeCell ref="C48:D48"/>
    <mergeCell ref="A32:E32"/>
    <mergeCell ref="F32:G32"/>
    <mergeCell ref="A33:B33"/>
    <mergeCell ref="C33:D33"/>
    <mergeCell ref="A35:G36"/>
    <mergeCell ref="A37:E37"/>
    <mergeCell ref="F37:G37"/>
    <mergeCell ref="A17:B17"/>
    <mergeCell ref="C17:D17"/>
    <mergeCell ref="A20:G21"/>
    <mergeCell ref="A22:E22"/>
    <mergeCell ref="F22:G22"/>
    <mergeCell ref="B23:E23"/>
    <mergeCell ref="F23:G23"/>
    <mergeCell ref="A4:G5"/>
    <mergeCell ref="A6:E6"/>
    <mergeCell ref="F6:G6"/>
    <mergeCell ref="B7:E7"/>
    <mergeCell ref="F7:G7"/>
    <mergeCell ref="A16:E16"/>
    <mergeCell ref="F16:G16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H206"/>
  <sheetViews>
    <sheetView topLeftCell="A199" workbookViewId="0">
      <selection activeCell="C206" sqref="C206:D206"/>
    </sheetView>
  </sheetViews>
  <sheetFormatPr defaultColWidth="9.140625" defaultRowHeight="15" x14ac:dyDescent="0.25"/>
  <cols>
    <col min="1" max="1" width="17" customWidth="1"/>
    <col min="2" max="2" width="11.42578125" customWidth="1"/>
    <col min="3" max="3" width="18" customWidth="1"/>
    <col min="4" max="4" width="38.28515625" customWidth="1"/>
    <col min="5" max="5" width="37" bestFit="1" customWidth="1"/>
    <col min="6" max="6" width="12.85546875" customWidth="1"/>
    <col min="7" max="7" width="13.42578125" customWidth="1"/>
  </cols>
  <sheetData>
    <row r="1" spans="1:7" x14ac:dyDescent="0.25">
      <c r="A1" s="245" t="s">
        <v>8</v>
      </c>
      <c r="B1" s="246"/>
      <c r="C1" s="246"/>
      <c r="D1" s="246"/>
      <c r="E1" s="246"/>
      <c r="F1" s="246"/>
      <c r="G1" s="247"/>
    </row>
    <row r="2" spans="1:7" ht="15.75" thickBot="1" x14ac:dyDescent="0.3">
      <c r="A2" s="248"/>
      <c r="B2" s="249"/>
      <c r="C2" s="249"/>
      <c r="D2" s="249"/>
      <c r="E2" s="249"/>
      <c r="F2" s="249"/>
      <c r="G2" s="250"/>
    </row>
    <row r="3" spans="1:7" ht="16.5" thickBot="1" x14ac:dyDescent="0.3">
      <c r="A3" s="233" t="s">
        <v>419</v>
      </c>
      <c r="B3" s="234"/>
      <c r="C3" s="234"/>
      <c r="D3" s="234"/>
      <c r="E3" s="235"/>
      <c r="F3" s="233" t="s">
        <v>57</v>
      </c>
      <c r="G3" s="235"/>
    </row>
    <row r="4" spans="1:7" ht="16.5" thickBot="1" x14ac:dyDescent="0.3">
      <c r="A4" s="1" t="s">
        <v>2</v>
      </c>
      <c r="B4" s="233" t="s">
        <v>615</v>
      </c>
      <c r="C4" s="234"/>
      <c r="D4" s="234"/>
      <c r="E4" s="235"/>
      <c r="F4" s="236" t="s">
        <v>55</v>
      </c>
      <c r="G4" s="237"/>
    </row>
    <row r="5" spans="1:7" s="149" customFormat="1" ht="42.75" x14ac:dyDescent="0.25">
      <c r="A5" s="145" t="s">
        <v>3</v>
      </c>
      <c r="B5" s="146" t="s">
        <v>11</v>
      </c>
      <c r="C5" s="146" t="s">
        <v>0</v>
      </c>
      <c r="D5" s="146" t="s">
        <v>421</v>
      </c>
      <c r="E5" s="146" t="s">
        <v>616</v>
      </c>
      <c r="F5" s="147" t="s">
        <v>45</v>
      </c>
      <c r="G5" s="148" t="s">
        <v>5</v>
      </c>
    </row>
    <row r="6" spans="1:7" x14ac:dyDescent="0.25">
      <c r="A6" s="46" t="s">
        <v>49</v>
      </c>
      <c r="B6" s="47">
        <v>43469</v>
      </c>
      <c r="C6" s="46" t="s">
        <v>217</v>
      </c>
      <c r="D6" s="48" t="s">
        <v>617</v>
      </c>
      <c r="E6" s="49" t="s">
        <v>64</v>
      </c>
      <c r="F6" s="50">
        <v>510.65</v>
      </c>
      <c r="G6" s="50">
        <v>510.65</v>
      </c>
    </row>
    <row r="7" spans="1:7" x14ac:dyDescent="0.25">
      <c r="A7" s="46">
        <v>2986</v>
      </c>
      <c r="B7" s="47">
        <v>43496</v>
      </c>
      <c r="C7" s="46" t="s">
        <v>566</v>
      </c>
      <c r="D7" s="48" t="s">
        <v>618</v>
      </c>
      <c r="E7" s="49" t="s">
        <v>144</v>
      </c>
      <c r="F7" s="50">
        <v>1097.1400000000001</v>
      </c>
      <c r="G7" s="50">
        <v>1097.1400000000001</v>
      </c>
    </row>
    <row r="8" spans="1:7" x14ac:dyDescent="0.25">
      <c r="A8" s="46">
        <v>1439</v>
      </c>
      <c r="B8" s="47">
        <v>43500</v>
      </c>
      <c r="C8" s="46" t="s">
        <v>619</v>
      </c>
      <c r="D8" s="48" t="s">
        <v>620</v>
      </c>
      <c r="E8" s="49" t="s">
        <v>478</v>
      </c>
      <c r="F8" s="50">
        <v>7200</v>
      </c>
      <c r="G8" s="50">
        <v>7200</v>
      </c>
    </row>
    <row r="9" spans="1:7" ht="15.75" x14ac:dyDescent="0.25">
      <c r="A9" s="4"/>
      <c r="B9" s="83"/>
      <c r="C9" s="84"/>
      <c r="D9" s="48"/>
      <c r="E9" s="49"/>
      <c r="F9" s="50"/>
      <c r="G9" s="50"/>
    </row>
    <row r="10" spans="1:7" ht="16.5" thickBot="1" x14ac:dyDescent="0.3">
      <c r="A10" s="18"/>
      <c r="B10" s="56"/>
      <c r="C10" s="56"/>
      <c r="D10" s="56"/>
      <c r="E10" s="56"/>
      <c r="F10" s="57">
        <f>SUM(F6:F9)</f>
        <v>8807.7900000000009</v>
      </c>
      <c r="G10" s="58">
        <f>SUM(G6:G9)</f>
        <v>8807.7900000000009</v>
      </c>
    </row>
    <row r="11" spans="1:7" ht="19.5" thickBot="1" x14ac:dyDescent="0.35">
      <c r="A11" s="238" t="s">
        <v>1</v>
      </c>
      <c r="B11" s="239"/>
      <c r="C11" s="239"/>
      <c r="D11" s="239"/>
      <c r="E11" s="240"/>
      <c r="F11" s="243">
        <v>8807.7900000000009</v>
      </c>
      <c r="G11" s="244"/>
    </row>
    <row r="12" spans="1:7" x14ac:dyDescent="0.25">
      <c r="A12" s="251" t="s">
        <v>7</v>
      </c>
      <c r="B12" s="252"/>
      <c r="C12" s="253" t="s">
        <v>1217</v>
      </c>
      <c r="D12" s="254"/>
      <c r="E12" s="17" t="s">
        <v>904</v>
      </c>
      <c r="F12" s="253"/>
      <c r="G12" s="254"/>
    </row>
    <row r="14" spans="1:7" ht="15.75" thickBot="1" x14ac:dyDescent="0.3"/>
    <row r="15" spans="1:7" x14ac:dyDescent="0.25">
      <c r="A15" s="245" t="s">
        <v>8</v>
      </c>
      <c r="B15" s="246"/>
      <c r="C15" s="246"/>
      <c r="D15" s="246"/>
      <c r="E15" s="246"/>
      <c r="F15" s="246"/>
      <c r="G15" s="247"/>
    </row>
    <row r="16" spans="1:7" ht="15.75" thickBot="1" x14ac:dyDescent="0.3">
      <c r="A16" s="248"/>
      <c r="B16" s="249"/>
      <c r="C16" s="249"/>
      <c r="D16" s="249"/>
      <c r="E16" s="249"/>
      <c r="F16" s="249"/>
      <c r="G16" s="250"/>
    </row>
    <row r="17" spans="1:7" ht="16.5" thickBot="1" x14ac:dyDescent="0.3">
      <c r="A17" s="233" t="s">
        <v>419</v>
      </c>
      <c r="B17" s="234"/>
      <c r="C17" s="234"/>
      <c r="D17" s="234"/>
      <c r="E17" s="235"/>
      <c r="F17" s="233" t="s">
        <v>57</v>
      </c>
      <c r="G17" s="235"/>
    </row>
    <row r="18" spans="1:7" ht="16.5" thickBot="1" x14ac:dyDescent="0.3">
      <c r="A18" s="1" t="s">
        <v>2</v>
      </c>
      <c r="B18" s="233" t="s">
        <v>615</v>
      </c>
      <c r="C18" s="234"/>
      <c r="D18" s="234"/>
      <c r="E18" s="235"/>
      <c r="F18" s="236" t="s">
        <v>431</v>
      </c>
      <c r="G18" s="237"/>
    </row>
    <row r="19" spans="1:7" s="149" customFormat="1" ht="42.75" x14ac:dyDescent="0.25">
      <c r="A19" s="145" t="s">
        <v>3</v>
      </c>
      <c r="B19" s="146" t="s">
        <v>11</v>
      </c>
      <c r="C19" s="146" t="s">
        <v>0</v>
      </c>
      <c r="D19" s="146" t="s">
        <v>421</v>
      </c>
      <c r="E19" s="146" t="s">
        <v>616</v>
      </c>
      <c r="F19" s="147" t="s">
        <v>45</v>
      </c>
      <c r="G19" s="148" t="s">
        <v>5</v>
      </c>
    </row>
    <row r="20" spans="1:7" x14ac:dyDescent="0.25">
      <c r="A20" s="46">
        <v>1463</v>
      </c>
      <c r="B20" s="47">
        <v>43532</v>
      </c>
      <c r="C20" s="46" t="s">
        <v>619</v>
      </c>
      <c r="D20" s="48" t="s">
        <v>620</v>
      </c>
      <c r="E20" s="49" t="s">
        <v>478</v>
      </c>
      <c r="F20" s="50">
        <v>4200</v>
      </c>
      <c r="G20" s="50">
        <v>4200</v>
      </c>
    </row>
    <row r="21" spans="1:7" x14ac:dyDescent="0.25">
      <c r="A21" s="46" t="s">
        <v>49</v>
      </c>
      <c r="B21" s="47">
        <v>43507</v>
      </c>
      <c r="C21" s="46" t="s">
        <v>621</v>
      </c>
      <c r="D21" s="48" t="s">
        <v>622</v>
      </c>
      <c r="E21" s="49" t="s">
        <v>64</v>
      </c>
      <c r="F21" s="50">
        <v>159.74</v>
      </c>
      <c r="G21" s="50">
        <v>159.74</v>
      </c>
    </row>
    <row r="22" spans="1:7" x14ac:dyDescent="0.25">
      <c r="A22" s="46" t="s">
        <v>49</v>
      </c>
      <c r="B22" s="47">
        <v>43507</v>
      </c>
      <c r="C22" s="46" t="s">
        <v>623</v>
      </c>
      <c r="D22" s="48" t="s">
        <v>624</v>
      </c>
      <c r="E22" s="49" t="s">
        <v>625</v>
      </c>
      <c r="F22" s="50">
        <v>63.29</v>
      </c>
      <c r="G22" s="50">
        <v>63.29</v>
      </c>
    </row>
    <row r="23" spans="1:7" x14ac:dyDescent="0.25">
      <c r="A23" s="46" t="s">
        <v>49</v>
      </c>
      <c r="B23" s="63">
        <v>43507</v>
      </c>
      <c r="C23" s="46" t="s">
        <v>623</v>
      </c>
      <c r="D23" s="48" t="s">
        <v>624</v>
      </c>
      <c r="E23" s="49" t="s">
        <v>625</v>
      </c>
      <c r="F23" s="98">
        <v>42.98</v>
      </c>
      <c r="G23" s="98">
        <v>42.98</v>
      </c>
    </row>
    <row r="24" spans="1:7" x14ac:dyDescent="0.25">
      <c r="A24" s="46" t="s">
        <v>49</v>
      </c>
      <c r="B24" s="47">
        <v>43500</v>
      </c>
      <c r="C24" s="46" t="s">
        <v>217</v>
      </c>
      <c r="D24" s="48" t="s">
        <v>617</v>
      </c>
      <c r="E24" s="49" t="s">
        <v>64</v>
      </c>
      <c r="F24" s="50">
        <v>499.99</v>
      </c>
      <c r="G24" s="50">
        <v>499.99</v>
      </c>
    </row>
    <row r="25" spans="1:7" x14ac:dyDescent="0.25">
      <c r="A25" s="46">
        <v>36</v>
      </c>
      <c r="B25" s="47">
        <v>43531</v>
      </c>
      <c r="C25" s="46" t="s">
        <v>626</v>
      </c>
      <c r="D25" s="48" t="s">
        <v>627</v>
      </c>
      <c r="E25" s="49" t="s">
        <v>224</v>
      </c>
      <c r="F25" s="50">
        <v>3000</v>
      </c>
      <c r="G25" s="50">
        <v>3000</v>
      </c>
    </row>
    <row r="26" spans="1:7" x14ac:dyDescent="0.25">
      <c r="A26" s="46">
        <v>3034</v>
      </c>
      <c r="B26" s="47">
        <v>43525</v>
      </c>
      <c r="C26" s="46" t="s">
        <v>566</v>
      </c>
      <c r="D26" s="48" t="s">
        <v>618</v>
      </c>
      <c r="E26" s="49" t="s">
        <v>144</v>
      </c>
      <c r="F26" s="50">
        <v>893.77</v>
      </c>
      <c r="G26" s="50">
        <v>893.77</v>
      </c>
    </row>
    <row r="27" spans="1:7" x14ac:dyDescent="0.25">
      <c r="A27" s="84"/>
      <c r="B27" s="83"/>
      <c r="C27" s="84"/>
      <c r="D27" s="48"/>
      <c r="E27" s="49"/>
      <c r="F27" s="50"/>
      <c r="G27" s="50"/>
    </row>
    <row r="28" spans="1:7" ht="15.75" thickBot="1" x14ac:dyDescent="0.3">
      <c r="A28" s="56"/>
      <c r="B28" s="56"/>
      <c r="C28" s="56"/>
      <c r="D28" s="56"/>
      <c r="E28" s="56"/>
      <c r="F28" s="57">
        <f>SUM(F20:F27)</f>
        <v>8859.7699999999986</v>
      </c>
      <c r="G28" s="58">
        <f>SUM(G20:G27)</f>
        <v>8859.7699999999986</v>
      </c>
    </row>
    <row r="29" spans="1:7" ht="19.5" thickBot="1" x14ac:dyDescent="0.35">
      <c r="A29" s="238" t="s">
        <v>1</v>
      </c>
      <c r="B29" s="239"/>
      <c r="C29" s="239"/>
      <c r="D29" s="239"/>
      <c r="E29" s="240"/>
      <c r="F29" s="243">
        <v>8859.77</v>
      </c>
      <c r="G29" s="244"/>
    </row>
    <row r="30" spans="1:7" x14ac:dyDescent="0.25">
      <c r="A30" s="251" t="s">
        <v>7</v>
      </c>
      <c r="B30" s="252"/>
      <c r="C30" s="253" t="s">
        <v>1217</v>
      </c>
      <c r="D30" s="254"/>
      <c r="E30" s="17" t="s">
        <v>904</v>
      </c>
      <c r="F30" s="253"/>
      <c r="G30" s="254"/>
    </row>
    <row r="32" spans="1:7" ht="15.75" thickBot="1" x14ac:dyDescent="0.3"/>
    <row r="33" spans="1:8" x14ac:dyDescent="0.25">
      <c r="A33" s="245" t="s">
        <v>8</v>
      </c>
      <c r="B33" s="246"/>
      <c r="C33" s="246"/>
      <c r="D33" s="246"/>
      <c r="E33" s="246"/>
      <c r="F33" s="246"/>
      <c r="G33" s="247"/>
    </row>
    <row r="34" spans="1:8" ht="15.75" thickBot="1" x14ac:dyDescent="0.3">
      <c r="A34" s="248"/>
      <c r="B34" s="249"/>
      <c r="C34" s="249"/>
      <c r="D34" s="249"/>
      <c r="E34" s="249"/>
      <c r="F34" s="249"/>
      <c r="G34" s="250"/>
    </row>
    <row r="35" spans="1:8" ht="16.5" thickBot="1" x14ac:dyDescent="0.3">
      <c r="A35" s="233" t="s">
        <v>419</v>
      </c>
      <c r="B35" s="234"/>
      <c r="C35" s="234"/>
      <c r="D35" s="234"/>
      <c r="E35" s="235"/>
      <c r="F35" s="233" t="s">
        <v>57</v>
      </c>
      <c r="G35" s="235"/>
    </row>
    <row r="36" spans="1:8" ht="16.5" thickBot="1" x14ac:dyDescent="0.3">
      <c r="A36" s="1" t="s">
        <v>2</v>
      </c>
      <c r="B36" s="233" t="s">
        <v>615</v>
      </c>
      <c r="C36" s="234"/>
      <c r="D36" s="234"/>
      <c r="E36" s="235"/>
      <c r="F36" s="236" t="s">
        <v>434</v>
      </c>
      <c r="G36" s="237"/>
    </row>
    <row r="37" spans="1:8" s="149" customFormat="1" ht="42.75" x14ac:dyDescent="0.25">
      <c r="A37" s="145" t="s">
        <v>3</v>
      </c>
      <c r="B37" s="146" t="s">
        <v>11</v>
      </c>
      <c r="C37" s="146" t="s">
        <v>0</v>
      </c>
      <c r="D37" s="146" t="s">
        <v>421</v>
      </c>
      <c r="E37" s="146" t="s">
        <v>616</v>
      </c>
      <c r="F37" s="147" t="s">
        <v>45</v>
      </c>
      <c r="G37" s="148" t="s">
        <v>5</v>
      </c>
    </row>
    <row r="38" spans="1:8" x14ac:dyDescent="0.25">
      <c r="A38" s="46">
        <v>430566</v>
      </c>
      <c r="B38" s="63">
        <v>43537</v>
      </c>
      <c r="C38" s="46" t="s">
        <v>623</v>
      </c>
      <c r="D38" s="48" t="s">
        <v>624</v>
      </c>
      <c r="E38" s="49" t="s">
        <v>625</v>
      </c>
      <c r="F38" s="98">
        <v>41.74</v>
      </c>
      <c r="G38" s="98">
        <v>41.74</v>
      </c>
    </row>
    <row r="39" spans="1:8" x14ac:dyDescent="0.25">
      <c r="A39" s="46">
        <v>428959</v>
      </c>
      <c r="B39" s="47">
        <v>43537</v>
      </c>
      <c r="C39" s="46" t="s">
        <v>623</v>
      </c>
      <c r="D39" s="48" t="s">
        <v>624</v>
      </c>
      <c r="E39" s="49" t="s">
        <v>625</v>
      </c>
      <c r="F39" s="50">
        <v>61.46</v>
      </c>
      <c r="G39" s="50">
        <v>61.46</v>
      </c>
    </row>
    <row r="40" spans="1:8" x14ac:dyDescent="0.25">
      <c r="A40" s="46" t="s">
        <v>49</v>
      </c>
      <c r="B40" s="47">
        <v>43507</v>
      </c>
      <c r="C40" s="46" t="s">
        <v>621</v>
      </c>
      <c r="D40" s="48" t="s">
        <v>622</v>
      </c>
      <c r="E40" s="49" t="s">
        <v>64</v>
      </c>
      <c r="F40" s="50">
        <v>177.91</v>
      </c>
      <c r="G40" s="50">
        <v>177.91</v>
      </c>
      <c r="H40" s="150"/>
    </row>
    <row r="41" spans="1:8" x14ac:dyDescent="0.25">
      <c r="A41" s="46" t="s">
        <v>49</v>
      </c>
      <c r="B41" s="47">
        <v>43500</v>
      </c>
      <c r="C41" s="46" t="s">
        <v>217</v>
      </c>
      <c r="D41" s="48" t="s">
        <v>617</v>
      </c>
      <c r="E41" s="49" t="s">
        <v>64</v>
      </c>
      <c r="F41" s="50">
        <v>499.99</v>
      </c>
      <c r="G41" s="50">
        <v>499.99</v>
      </c>
    </row>
    <row r="42" spans="1:8" x14ac:dyDescent="0.25">
      <c r="A42" s="46">
        <v>41</v>
      </c>
      <c r="B42" s="47">
        <v>43559</v>
      </c>
      <c r="C42" s="46" t="s">
        <v>626</v>
      </c>
      <c r="D42" s="48" t="s">
        <v>627</v>
      </c>
      <c r="E42" s="49" t="s">
        <v>224</v>
      </c>
      <c r="F42" s="50">
        <v>3000</v>
      </c>
      <c r="G42" s="50">
        <v>3000</v>
      </c>
    </row>
    <row r="43" spans="1:8" x14ac:dyDescent="0.25">
      <c r="A43" s="46">
        <v>1495</v>
      </c>
      <c r="B43" s="47">
        <v>43558</v>
      </c>
      <c r="C43" s="46" t="s">
        <v>619</v>
      </c>
      <c r="D43" s="48" t="s">
        <v>620</v>
      </c>
      <c r="E43" s="49" t="s">
        <v>478</v>
      </c>
      <c r="F43" s="50">
        <v>4200</v>
      </c>
      <c r="G43" s="50">
        <v>4200</v>
      </c>
    </row>
    <row r="44" spans="1:8" x14ac:dyDescent="0.25">
      <c r="A44" s="46">
        <v>3076</v>
      </c>
      <c r="B44" s="47">
        <v>43554</v>
      </c>
      <c r="C44" s="46" t="s">
        <v>566</v>
      </c>
      <c r="D44" s="48" t="s">
        <v>618</v>
      </c>
      <c r="E44" s="49" t="s">
        <v>144</v>
      </c>
      <c r="F44" s="50">
        <v>942.27</v>
      </c>
      <c r="G44" s="50">
        <v>942.27</v>
      </c>
    </row>
    <row r="45" spans="1:8" x14ac:dyDescent="0.25">
      <c r="A45" s="84"/>
      <c r="B45" s="83"/>
      <c r="C45" s="84"/>
      <c r="D45" s="48"/>
      <c r="E45" s="49"/>
      <c r="F45" s="50"/>
      <c r="G45" s="50"/>
    </row>
    <row r="46" spans="1:8" ht="15.75" thickBot="1" x14ac:dyDescent="0.3">
      <c r="A46" s="56"/>
      <c r="B46" s="56"/>
      <c r="C46" s="56"/>
      <c r="D46" s="56"/>
      <c r="E46" s="56"/>
      <c r="F46" s="57">
        <f>SUM(F38:F45)</f>
        <v>8923.3700000000008</v>
      </c>
      <c r="G46" s="58">
        <f>SUM(G38:G45)</f>
        <v>8923.3700000000008</v>
      </c>
    </row>
    <row r="47" spans="1:8" ht="19.5" thickBot="1" x14ac:dyDescent="0.35">
      <c r="A47" s="238" t="s">
        <v>1</v>
      </c>
      <c r="B47" s="239"/>
      <c r="C47" s="239"/>
      <c r="D47" s="239"/>
      <c r="E47" s="240"/>
      <c r="F47" s="243">
        <v>8923.3700000000008</v>
      </c>
      <c r="G47" s="244"/>
    </row>
    <row r="48" spans="1:8" x14ac:dyDescent="0.25">
      <c r="A48" s="251" t="s">
        <v>7</v>
      </c>
      <c r="B48" s="252"/>
      <c r="C48" s="253" t="s">
        <v>1217</v>
      </c>
      <c r="D48" s="254"/>
      <c r="E48" s="17" t="s">
        <v>904</v>
      </c>
      <c r="F48" s="253"/>
      <c r="G48" s="254"/>
    </row>
    <row r="50" spans="1:7" ht="15.75" thickBot="1" x14ac:dyDescent="0.3"/>
    <row r="51" spans="1:7" x14ac:dyDescent="0.25">
      <c r="A51" s="245" t="s">
        <v>8</v>
      </c>
      <c r="B51" s="246"/>
      <c r="C51" s="246"/>
      <c r="D51" s="246"/>
      <c r="E51" s="246"/>
      <c r="F51" s="246"/>
      <c r="G51" s="247"/>
    </row>
    <row r="52" spans="1:7" ht="15.75" thickBot="1" x14ac:dyDescent="0.3">
      <c r="A52" s="248"/>
      <c r="B52" s="249"/>
      <c r="C52" s="249"/>
      <c r="D52" s="249"/>
      <c r="E52" s="249"/>
      <c r="F52" s="249"/>
      <c r="G52" s="250"/>
    </row>
    <row r="53" spans="1:7" ht="16.5" thickBot="1" x14ac:dyDescent="0.3">
      <c r="A53" s="233" t="s">
        <v>419</v>
      </c>
      <c r="B53" s="234"/>
      <c r="C53" s="234"/>
      <c r="D53" s="234"/>
      <c r="E53" s="235"/>
      <c r="F53" s="233" t="s">
        <v>57</v>
      </c>
      <c r="G53" s="235"/>
    </row>
    <row r="54" spans="1:7" ht="16.5" thickBot="1" x14ac:dyDescent="0.3">
      <c r="A54" s="1" t="s">
        <v>2</v>
      </c>
      <c r="B54" s="233" t="s">
        <v>615</v>
      </c>
      <c r="C54" s="234"/>
      <c r="D54" s="234"/>
      <c r="E54" s="235"/>
      <c r="F54" s="236" t="s">
        <v>435</v>
      </c>
      <c r="G54" s="237"/>
    </row>
    <row r="55" spans="1:7" s="149" customFormat="1" ht="42.75" x14ac:dyDescent="0.25">
      <c r="A55" s="145" t="s">
        <v>3</v>
      </c>
      <c r="B55" s="146" t="s">
        <v>11</v>
      </c>
      <c r="C55" s="146" t="s">
        <v>0</v>
      </c>
      <c r="D55" s="146" t="s">
        <v>421</v>
      </c>
      <c r="E55" s="146" t="s">
        <v>616</v>
      </c>
      <c r="F55" s="147" t="s">
        <v>45</v>
      </c>
      <c r="G55" s="148" t="s">
        <v>5</v>
      </c>
    </row>
    <row r="56" spans="1:7" x14ac:dyDescent="0.25">
      <c r="A56" s="46">
        <v>483698</v>
      </c>
      <c r="B56" s="63">
        <v>43566</v>
      </c>
      <c r="C56" s="46" t="s">
        <v>623</v>
      </c>
      <c r="D56" s="48" t="s">
        <v>624</v>
      </c>
      <c r="E56" s="49" t="s">
        <v>625</v>
      </c>
      <c r="F56" s="98">
        <v>85.95</v>
      </c>
      <c r="G56" s="98">
        <v>84.12</v>
      </c>
    </row>
    <row r="57" spans="1:7" x14ac:dyDescent="0.25">
      <c r="A57" s="46" t="s">
        <v>49</v>
      </c>
      <c r="B57" s="47">
        <v>43556</v>
      </c>
      <c r="C57" s="46" t="s">
        <v>217</v>
      </c>
      <c r="D57" s="48" t="s">
        <v>617</v>
      </c>
      <c r="E57" s="49" t="s">
        <v>64</v>
      </c>
      <c r="F57" s="50">
        <v>499.99</v>
      </c>
      <c r="G57" s="50">
        <v>499.99</v>
      </c>
    </row>
    <row r="58" spans="1:7" x14ac:dyDescent="0.25">
      <c r="A58" s="46" t="s">
        <v>49</v>
      </c>
      <c r="B58" s="47">
        <v>43566</v>
      </c>
      <c r="C58" s="46" t="s">
        <v>621</v>
      </c>
      <c r="D58" s="48" t="s">
        <v>622</v>
      </c>
      <c r="E58" s="49" t="s">
        <v>64</v>
      </c>
      <c r="F58" s="50">
        <v>179.53</v>
      </c>
      <c r="G58" s="50">
        <v>179.53</v>
      </c>
    </row>
    <row r="59" spans="1:7" x14ac:dyDescent="0.25">
      <c r="A59" s="46" t="s">
        <v>49</v>
      </c>
      <c r="B59" s="47">
        <v>43566</v>
      </c>
      <c r="C59" s="46" t="s">
        <v>623</v>
      </c>
      <c r="D59" s="48" t="s">
        <v>624</v>
      </c>
      <c r="E59" s="49" t="s">
        <v>625</v>
      </c>
      <c r="F59" s="50">
        <v>42.98</v>
      </c>
      <c r="G59" s="50">
        <v>42.98</v>
      </c>
    </row>
    <row r="60" spans="1:7" x14ac:dyDescent="0.25">
      <c r="A60" s="46">
        <v>1518</v>
      </c>
      <c r="B60" s="47">
        <v>43591</v>
      </c>
      <c r="C60" s="46" t="s">
        <v>619</v>
      </c>
      <c r="D60" s="48" t="s">
        <v>620</v>
      </c>
      <c r="E60" s="49" t="s">
        <v>478</v>
      </c>
      <c r="F60" s="50">
        <v>4200</v>
      </c>
      <c r="G60" s="50">
        <v>4200</v>
      </c>
    </row>
    <row r="61" spans="1:7" x14ac:dyDescent="0.25">
      <c r="A61" s="46">
        <v>46</v>
      </c>
      <c r="B61" s="47">
        <v>43588</v>
      </c>
      <c r="C61" s="46" t="s">
        <v>626</v>
      </c>
      <c r="D61" s="48" t="s">
        <v>627</v>
      </c>
      <c r="E61" s="49" t="s">
        <v>224</v>
      </c>
      <c r="F61" s="50">
        <v>3000</v>
      </c>
      <c r="G61" s="50">
        <v>3000</v>
      </c>
    </row>
    <row r="62" spans="1:7" x14ac:dyDescent="0.25">
      <c r="A62" s="46">
        <v>23195</v>
      </c>
      <c r="B62" s="47">
        <v>43580</v>
      </c>
      <c r="C62" s="46" t="s">
        <v>628</v>
      </c>
      <c r="D62" s="48" t="s">
        <v>629</v>
      </c>
      <c r="E62" s="49" t="s">
        <v>584</v>
      </c>
      <c r="F62" s="50">
        <v>162</v>
      </c>
      <c r="G62" s="50">
        <v>162</v>
      </c>
    </row>
    <row r="63" spans="1:7" x14ac:dyDescent="0.25">
      <c r="A63" s="46">
        <v>774</v>
      </c>
      <c r="B63" s="47">
        <v>43581</v>
      </c>
      <c r="C63" s="46" t="s">
        <v>630</v>
      </c>
      <c r="D63" s="48" t="s">
        <v>631</v>
      </c>
      <c r="E63" s="49" t="s">
        <v>632</v>
      </c>
      <c r="F63" s="50">
        <v>700</v>
      </c>
      <c r="G63" s="50">
        <v>700</v>
      </c>
    </row>
    <row r="64" spans="1:7" x14ac:dyDescent="0.25">
      <c r="A64" s="46">
        <v>1118204</v>
      </c>
      <c r="B64" s="47">
        <v>43572</v>
      </c>
      <c r="C64" s="46" t="s">
        <v>633</v>
      </c>
      <c r="D64" s="48" t="s">
        <v>634</v>
      </c>
      <c r="E64" s="49" t="s">
        <v>602</v>
      </c>
      <c r="F64" s="50">
        <v>1041.92</v>
      </c>
      <c r="G64" s="50">
        <v>1041.92</v>
      </c>
    </row>
    <row r="65" spans="1:7" x14ac:dyDescent="0.25">
      <c r="A65" s="46">
        <v>3206</v>
      </c>
      <c r="B65" s="47">
        <v>43585</v>
      </c>
      <c r="C65" s="46" t="s">
        <v>588</v>
      </c>
      <c r="D65" s="48" t="s">
        <v>589</v>
      </c>
      <c r="E65" s="49" t="s">
        <v>144</v>
      </c>
      <c r="F65" s="50">
        <v>900</v>
      </c>
      <c r="G65" s="50">
        <v>900</v>
      </c>
    </row>
    <row r="66" spans="1:7" x14ac:dyDescent="0.25">
      <c r="A66" s="84"/>
      <c r="B66" s="83"/>
      <c r="C66" s="84"/>
      <c r="D66" s="48"/>
      <c r="E66" s="49"/>
      <c r="F66" s="50"/>
      <c r="G66" s="50"/>
    </row>
    <row r="67" spans="1:7" ht="15.75" thickBot="1" x14ac:dyDescent="0.3">
      <c r="A67" s="56"/>
      <c r="B67" s="56"/>
      <c r="C67" s="56"/>
      <c r="D67" s="56"/>
      <c r="E67" s="56"/>
      <c r="F67" s="57">
        <f>SUM(F56:F66)</f>
        <v>10812.37</v>
      </c>
      <c r="G67" s="58">
        <f>SUM(G56:G66)</f>
        <v>10810.539999999999</v>
      </c>
    </row>
    <row r="68" spans="1:7" ht="19.5" thickBot="1" x14ac:dyDescent="0.35">
      <c r="A68" s="238" t="s">
        <v>1</v>
      </c>
      <c r="B68" s="239"/>
      <c r="C68" s="239"/>
      <c r="D68" s="239"/>
      <c r="E68" s="240"/>
      <c r="F68" s="243">
        <v>10810.54</v>
      </c>
      <c r="G68" s="244"/>
    </row>
    <row r="69" spans="1:7" x14ac:dyDescent="0.25">
      <c r="A69" s="251" t="s">
        <v>7</v>
      </c>
      <c r="B69" s="252"/>
      <c r="C69" s="253" t="s">
        <v>1217</v>
      </c>
      <c r="D69" s="254"/>
      <c r="E69" s="17" t="s">
        <v>904</v>
      </c>
      <c r="F69" s="253"/>
      <c r="G69" s="254"/>
    </row>
    <row r="71" spans="1:7" ht="15.75" thickBot="1" x14ac:dyDescent="0.3"/>
    <row r="72" spans="1:7" x14ac:dyDescent="0.25">
      <c r="A72" s="245" t="s">
        <v>8</v>
      </c>
      <c r="B72" s="246"/>
      <c r="C72" s="246"/>
      <c r="D72" s="246"/>
      <c r="E72" s="246"/>
      <c r="F72" s="246"/>
      <c r="G72" s="247"/>
    </row>
    <row r="73" spans="1:7" ht="15.75" thickBot="1" x14ac:dyDescent="0.3">
      <c r="A73" s="248"/>
      <c r="B73" s="249"/>
      <c r="C73" s="249"/>
      <c r="D73" s="249"/>
      <c r="E73" s="249"/>
      <c r="F73" s="249"/>
      <c r="G73" s="250"/>
    </row>
    <row r="74" spans="1:7" ht="16.5" thickBot="1" x14ac:dyDescent="0.3">
      <c r="A74" s="233" t="s">
        <v>419</v>
      </c>
      <c r="B74" s="234"/>
      <c r="C74" s="234"/>
      <c r="D74" s="234"/>
      <c r="E74" s="235"/>
      <c r="F74" s="233" t="s">
        <v>57</v>
      </c>
      <c r="G74" s="235"/>
    </row>
    <row r="75" spans="1:7" ht="16.5" thickBot="1" x14ac:dyDescent="0.3">
      <c r="A75" s="1" t="s">
        <v>2</v>
      </c>
      <c r="B75" s="233" t="s">
        <v>615</v>
      </c>
      <c r="C75" s="234"/>
      <c r="D75" s="234"/>
      <c r="E75" s="235"/>
      <c r="F75" s="236" t="s">
        <v>592</v>
      </c>
      <c r="G75" s="237"/>
    </row>
    <row r="76" spans="1:7" s="149" customFormat="1" ht="42.75" x14ac:dyDescent="0.25">
      <c r="A76" s="145" t="s">
        <v>3</v>
      </c>
      <c r="B76" s="146" t="s">
        <v>11</v>
      </c>
      <c r="C76" s="146" t="s">
        <v>0</v>
      </c>
      <c r="D76" s="146" t="s">
        <v>421</v>
      </c>
      <c r="E76" s="146" t="s">
        <v>616</v>
      </c>
      <c r="F76" s="147" t="s">
        <v>45</v>
      </c>
      <c r="G76" s="148" t="s">
        <v>5</v>
      </c>
    </row>
    <row r="77" spans="1:7" x14ac:dyDescent="0.25">
      <c r="A77" s="46" t="s">
        <v>49</v>
      </c>
      <c r="B77" s="47">
        <v>43566</v>
      </c>
      <c r="C77" s="46" t="s">
        <v>623</v>
      </c>
      <c r="D77" s="48" t="s">
        <v>624</v>
      </c>
      <c r="E77" s="49" t="s">
        <v>625</v>
      </c>
      <c r="F77" s="50">
        <v>44.22</v>
      </c>
      <c r="G77" s="50">
        <v>41.74</v>
      </c>
    </row>
    <row r="78" spans="1:7" x14ac:dyDescent="0.25">
      <c r="A78" s="46">
        <v>538400</v>
      </c>
      <c r="B78" s="63">
        <v>43595</v>
      </c>
      <c r="C78" s="46" t="s">
        <v>623</v>
      </c>
      <c r="D78" s="48" t="s">
        <v>624</v>
      </c>
      <c r="E78" s="49" t="s">
        <v>625</v>
      </c>
      <c r="F78" s="98">
        <v>88.456000000000003</v>
      </c>
      <c r="G78" s="98">
        <v>84.12</v>
      </c>
    </row>
    <row r="79" spans="1:7" x14ac:dyDescent="0.25">
      <c r="A79" s="46" t="s">
        <v>49</v>
      </c>
      <c r="B79" s="47">
        <v>43566</v>
      </c>
      <c r="C79" s="46" t="s">
        <v>621</v>
      </c>
      <c r="D79" s="48" t="s">
        <v>622</v>
      </c>
      <c r="E79" s="49" t="s">
        <v>64</v>
      </c>
      <c r="F79" s="50">
        <v>179.56</v>
      </c>
      <c r="G79" s="50">
        <v>179.56</v>
      </c>
    </row>
    <row r="80" spans="1:7" x14ac:dyDescent="0.25">
      <c r="A80" s="46" t="s">
        <v>49</v>
      </c>
      <c r="B80" s="47">
        <v>43556</v>
      </c>
      <c r="C80" s="46" t="s">
        <v>217</v>
      </c>
      <c r="D80" s="48" t="s">
        <v>617</v>
      </c>
      <c r="E80" s="49" t="s">
        <v>64</v>
      </c>
      <c r="F80" s="50">
        <v>510.82</v>
      </c>
      <c r="G80" s="50">
        <v>510.82</v>
      </c>
    </row>
    <row r="81" spans="1:7" x14ac:dyDescent="0.25">
      <c r="A81" s="46" t="s">
        <v>635</v>
      </c>
      <c r="B81" s="63">
        <v>43616</v>
      </c>
      <c r="C81" s="64" t="s">
        <v>636</v>
      </c>
      <c r="D81" s="65" t="s">
        <v>637</v>
      </c>
      <c r="E81" s="65" t="s">
        <v>464</v>
      </c>
      <c r="F81" s="50">
        <v>4000</v>
      </c>
      <c r="G81" s="50">
        <v>4000</v>
      </c>
    </row>
    <row r="82" spans="1:7" x14ac:dyDescent="0.25">
      <c r="A82" s="46">
        <v>46</v>
      </c>
      <c r="B82" s="47">
        <v>43620</v>
      </c>
      <c r="C82" s="46" t="s">
        <v>626</v>
      </c>
      <c r="D82" s="48" t="s">
        <v>627</v>
      </c>
      <c r="E82" s="49" t="s">
        <v>224</v>
      </c>
      <c r="F82" s="50">
        <v>3000</v>
      </c>
      <c r="G82" s="50">
        <v>3000</v>
      </c>
    </row>
    <row r="83" spans="1:7" x14ac:dyDescent="0.25">
      <c r="A83" s="46">
        <v>20</v>
      </c>
      <c r="B83" s="47">
        <v>43616</v>
      </c>
      <c r="C83" s="46" t="s">
        <v>638</v>
      </c>
      <c r="D83" s="48" t="s">
        <v>639</v>
      </c>
      <c r="E83" s="49" t="s">
        <v>144</v>
      </c>
      <c r="F83" s="50">
        <v>1262.57</v>
      </c>
      <c r="G83" s="50">
        <v>1262.57</v>
      </c>
    </row>
    <row r="84" spans="1:7" x14ac:dyDescent="0.25">
      <c r="A84" s="46">
        <v>1540</v>
      </c>
      <c r="B84" s="47">
        <v>43622</v>
      </c>
      <c r="C84" s="46" t="s">
        <v>619</v>
      </c>
      <c r="D84" s="48" t="s">
        <v>620</v>
      </c>
      <c r="E84" s="49" t="s">
        <v>478</v>
      </c>
      <c r="F84" s="50">
        <v>4200</v>
      </c>
      <c r="G84" s="50">
        <v>4200</v>
      </c>
    </row>
    <row r="85" spans="1:7" x14ac:dyDescent="0.25">
      <c r="A85" s="84"/>
      <c r="B85" s="83"/>
      <c r="C85" s="84"/>
      <c r="D85" s="48"/>
      <c r="E85" s="49"/>
      <c r="F85" s="50"/>
      <c r="G85" s="50"/>
    </row>
    <row r="86" spans="1:7" ht="15.75" thickBot="1" x14ac:dyDescent="0.3">
      <c r="A86" s="56"/>
      <c r="B86" s="56"/>
      <c r="C86" s="56"/>
      <c r="D86" s="56"/>
      <c r="E86" s="56"/>
      <c r="F86" s="57">
        <f>SUM(F77:F85)</f>
        <v>13285.626</v>
      </c>
      <c r="G86" s="58">
        <f>SUM(G77:G85)</f>
        <v>13278.81</v>
      </c>
    </row>
    <row r="87" spans="1:7" ht="19.5" thickBot="1" x14ac:dyDescent="0.35">
      <c r="A87" s="238" t="s">
        <v>1</v>
      </c>
      <c r="B87" s="239"/>
      <c r="C87" s="239"/>
      <c r="D87" s="239"/>
      <c r="E87" s="240"/>
      <c r="F87" s="243">
        <v>13278.81</v>
      </c>
      <c r="G87" s="244"/>
    </row>
    <row r="88" spans="1:7" x14ac:dyDescent="0.25">
      <c r="A88" s="251" t="s">
        <v>7</v>
      </c>
      <c r="B88" s="252"/>
      <c r="C88" s="253" t="s">
        <v>1217</v>
      </c>
      <c r="D88" s="254"/>
      <c r="E88" s="17" t="s">
        <v>904</v>
      </c>
      <c r="F88" s="253"/>
      <c r="G88" s="254"/>
    </row>
    <row r="89" spans="1:7" ht="15.75" thickBot="1" x14ac:dyDescent="0.3"/>
    <row r="90" spans="1:7" x14ac:dyDescent="0.25">
      <c r="A90" s="245" t="s">
        <v>8</v>
      </c>
      <c r="B90" s="246"/>
      <c r="C90" s="246"/>
      <c r="D90" s="246"/>
      <c r="E90" s="246"/>
      <c r="F90" s="246"/>
      <c r="G90" s="247"/>
    </row>
    <row r="91" spans="1:7" ht="15.75" thickBot="1" x14ac:dyDescent="0.3">
      <c r="A91" s="248"/>
      <c r="B91" s="249"/>
      <c r="C91" s="249"/>
      <c r="D91" s="249"/>
      <c r="E91" s="249"/>
      <c r="F91" s="249"/>
      <c r="G91" s="250"/>
    </row>
    <row r="92" spans="1:7" ht="16.5" thickBot="1" x14ac:dyDescent="0.3">
      <c r="A92" s="233" t="s">
        <v>419</v>
      </c>
      <c r="B92" s="234"/>
      <c r="C92" s="234"/>
      <c r="D92" s="234"/>
      <c r="E92" s="235"/>
      <c r="F92" s="233" t="s">
        <v>57</v>
      </c>
      <c r="G92" s="235"/>
    </row>
    <row r="93" spans="1:7" ht="16.5" thickBot="1" x14ac:dyDescent="0.3">
      <c r="A93" s="1" t="s">
        <v>2</v>
      </c>
      <c r="B93" s="233" t="s">
        <v>615</v>
      </c>
      <c r="C93" s="234"/>
      <c r="D93" s="234"/>
      <c r="E93" s="235"/>
      <c r="F93" s="236" t="s">
        <v>439</v>
      </c>
      <c r="G93" s="237"/>
    </row>
    <row r="94" spans="1:7" s="149" customFormat="1" ht="42.75" x14ac:dyDescent="0.25">
      <c r="A94" s="145" t="s">
        <v>3</v>
      </c>
      <c r="B94" s="146" t="s">
        <v>11</v>
      </c>
      <c r="C94" s="146" t="s">
        <v>0</v>
      </c>
      <c r="D94" s="146" t="s">
        <v>421</v>
      </c>
      <c r="E94" s="146" t="s">
        <v>616</v>
      </c>
      <c r="F94" s="147" t="s">
        <v>45</v>
      </c>
      <c r="G94" s="148" t="s">
        <v>5</v>
      </c>
    </row>
    <row r="95" spans="1:7" x14ac:dyDescent="0.25">
      <c r="A95" s="46" t="s">
        <v>49</v>
      </c>
      <c r="B95" s="47">
        <v>43622</v>
      </c>
      <c r="C95" s="46" t="s">
        <v>217</v>
      </c>
      <c r="D95" s="48" t="s">
        <v>617</v>
      </c>
      <c r="E95" s="49" t="s">
        <v>64</v>
      </c>
      <c r="F95" s="50">
        <v>510.65</v>
      </c>
      <c r="G95" s="50">
        <v>510.65</v>
      </c>
    </row>
    <row r="96" spans="1:7" x14ac:dyDescent="0.25">
      <c r="A96" s="46">
        <v>59</v>
      </c>
      <c r="B96" s="47">
        <v>43647</v>
      </c>
      <c r="C96" s="46" t="s">
        <v>626</v>
      </c>
      <c r="D96" s="48" t="s">
        <v>627</v>
      </c>
      <c r="E96" s="49" t="s">
        <v>224</v>
      </c>
      <c r="F96" s="50">
        <v>3000</v>
      </c>
      <c r="G96" s="50">
        <v>3000</v>
      </c>
    </row>
    <row r="97" spans="1:7" x14ac:dyDescent="0.25">
      <c r="A97">
        <v>538400</v>
      </c>
      <c r="B97" s="63">
        <v>43627</v>
      </c>
      <c r="C97" s="46" t="s">
        <v>623</v>
      </c>
      <c r="D97" s="48" t="s">
        <v>624</v>
      </c>
      <c r="E97" s="49" t="s">
        <v>625</v>
      </c>
      <c r="F97" s="98">
        <v>86.62</v>
      </c>
      <c r="G97" s="98">
        <v>84.12</v>
      </c>
    </row>
    <row r="98" spans="1:7" x14ac:dyDescent="0.25">
      <c r="A98" s="46" t="s">
        <v>49</v>
      </c>
      <c r="B98" s="47">
        <v>43627</v>
      </c>
      <c r="C98" s="46" t="s">
        <v>623</v>
      </c>
      <c r="D98" s="48" t="s">
        <v>624</v>
      </c>
      <c r="E98" s="49" t="s">
        <v>625</v>
      </c>
      <c r="F98" s="50">
        <v>42.97</v>
      </c>
      <c r="G98" s="50">
        <v>41.74</v>
      </c>
    </row>
    <row r="99" spans="1:7" x14ac:dyDescent="0.25">
      <c r="A99" s="46" t="s">
        <v>635</v>
      </c>
      <c r="B99" s="63">
        <v>43646</v>
      </c>
      <c r="C99" s="64" t="s">
        <v>636</v>
      </c>
      <c r="D99" s="65" t="s">
        <v>637</v>
      </c>
      <c r="E99" s="65" t="s">
        <v>464</v>
      </c>
      <c r="F99" s="50">
        <v>4000</v>
      </c>
      <c r="G99" s="50">
        <v>4000</v>
      </c>
    </row>
    <row r="100" spans="1:7" x14ac:dyDescent="0.25">
      <c r="A100" s="46">
        <v>1546</v>
      </c>
      <c r="B100" s="47">
        <v>43643</v>
      </c>
      <c r="C100" s="46" t="s">
        <v>619</v>
      </c>
      <c r="D100" s="48" t="s">
        <v>620</v>
      </c>
      <c r="E100" s="49" t="s">
        <v>478</v>
      </c>
      <c r="F100" s="50">
        <v>4000</v>
      </c>
      <c r="G100" s="50">
        <v>4000</v>
      </c>
    </row>
    <row r="101" spans="1:7" x14ac:dyDescent="0.25">
      <c r="A101" s="46">
        <v>57</v>
      </c>
      <c r="B101" s="47">
        <v>43644</v>
      </c>
      <c r="C101" s="46" t="s">
        <v>638</v>
      </c>
      <c r="D101" s="48" t="s">
        <v>639</v>
      </c>
      <c r="E101" s="49" t="s">
        <v>144</v>
      </c>
      <c r="F101" s="50">
        <v>827.66</v>
      </c>
      <c r="G101" s="50">
        <v>827.66</v>
      </c>
    </row>
    <row r="102" spans="1:7" x14ac:dyDescent="0.25">
      <c r="A102" s="46"/>
      <c r="B102" s="47"/>
      <c r="C102" s="46"/>
      <c r="D102" s="48"/>
      <c r="E102" s="49"/>
      <c r="F102" s="50"/>
      <c r="G102" s="50"/>
    </row>
    <row r="103" spans="1:7" x14ac:dyDescent="0.25">
      <c r="A103" s="84"/>
      <c r="B103" s="83"/>
      <c r="C103" s="84"/>
      <c r="D103" s="48"/>
      <c r="E103" s="49"/>
      <c r="F103" s="50"/>
      <c r="G103" s="50"/>
    </row>
    <row r="104" spans="1:7" ht="15.75" thickBot="1" x14ac:dyDescent="0.3">
      <c r="A104" s="56"/>
      <c r="B104" s="56"/>
      <c r="C104" s="56"/>
      <c r="D104" s="56"/>
      <c r="E104" s="56"/>
      <c r="F104" s="57">
        <f>SUM(F95:F103)</f>
        <v>12467.9</v>
      </c>
      <c r="G104" s="58">
        <f>SUM(G95:G103)</f>
        <v>12464.17</v>
      </c>
    </row>
    <row r="105" spans="1:7" ht="19.5" thickBot="1" x14ac:dyDescent="0.35">
      <c r="A105" s="238" t="s">
        <v>1</v>
      </c>
      <c r="B105" s="239"/>
      <c r="C105" s="239"/>
      <c r="D105" s="239"/>
      <c r="E105" s="240"/>
      <c r="F105" s="243">
        <v>12464.17</v>
      </c>
      <c r="G105" s="244"/>
    </row>
    <row r="106" spans="1:7" x14ac:dyDescent="0.25">
      <c r="A106" s="251" t="s">
        <v>7</v>
      </c>
      <c r="B106" s="252"/>
      <c r="C106" s="253" t="s">
        <v>1217</v>
      </c>
      <c r="D106" s="254"/>
      <c r="E106" s="17" t="s">
        <v>904</v>
      </c>
      <c r="F106" s="253"/>
      <c r="G106" s="254"/>
    </row>
    <row r="107" spans="1:7" ht="15.75" thickBot="1" x14ac:dyDescent="0.3"/>
    <row r="108" spans="1:7" x14ac:dyDescent="0.25">
      <c r="A108" s="245" t="s">
        <v>8</v>
      </c>
      <c r="B108" s="246"/>
      <c r="C108" s="246"/>
      <c r="D108" s="246"/>
      <c r="E108" s="246"/>
      <c r="F108" s="246"/>
      <c r="G108" s="247"/>
    </row>
    <row r="109" spans="1:7" ht="15.75" thickBot="1" x14ac:dyDescent="0.3">
      <c r="A109" s="248"/>
      <c r="B109" s="249"/>
      <c r="C109" s="249"/>
      <c r="D109" s="249"/>
      <c r="E109" s="249"/>
      <c r="F109" s="249"/>
      <c r="G109" s="250"/>
    </row>
    <row r="110" spans="1:7" ht="16.5" thickBot="1" x14ac:dyDescent="0.3">
      <c r="A110" s="233" t="s">
        <v>419</v>
      </c>
      <c r="B110" s="234"/>
      <c r="C110" s="234"/>
      <c r="D110" s="234"/>
      <c r="E110" s="235"/>
      <c r="F110" s="233" t="s">
        <v>57</v>
      </c>
      <c r="G110" s="235"/>
    </row>
    <row r="111" spans="1:7" ht="16.5" thickBot="1" x14ac:dyDescent="0.3">
      <c r="A111" s="1" t="s">
        <v>2</v>
      </c>
      <c r="B111" s="233" t="s">
        <v>615</v>
      </c>
      <c r="C111" s="234"/>
      <c r="D111" s="234"/>
      <c r="E111" s="235"/>
      <c r="F111" s="236" t="s">
        <v>13</v>
      </c>
      <c r="G111" s="237"/>
    </row>
    <row r="112" spans="1:7" s="149" customFormat="1" ht="42.75" x14ac:dyDescent="0.25">
      <c r="A112" s="145" t="s">
        <v>3</v>
      </c>
      <c r="B112" s="146" t="s">
        <v>11</v>
      </c>
      <c r="C112" s="146" t="s">
        <v>0</v>
      </c>
      <c r="D112" s="146" t="s">
        <v>421</v>
      </c>
      <c r="E112" s="146" t="s">
        <v>616</v>
      </c>
      <c r="F112" s="147" t="s">
        <v>45</v>
      </c>
      <c r="G112" s="148" t="s">
        <v>5</v>
      </c>
    </row>
    <row r="113" spans="1:7" x14ac:dyDescent="0.25">
      <c r="A113">
        <v>646728</v>
      </c>
      <c r="B113" s="63">
        <v>43650</v>
      </c>
      <c r="C113" s="46" t="s">
        <v>623</v>
      </c>
      <c r="D113" s="48" t="s">
        <v>624</v>
      </c>
      <c r="E113" s="49" t="s">
        <v>625</v>
      </c>
      <c r="F113" s="98">
        <v>84.12</v>
      </c>
      <c r="G113" s="98">
        <v>84.12</v>
      </c>
    </row>
    <row r="114" spans="1:7" x14ac:dyDescent="0.25">
      <c r="A114" s="46" t="s">
        <v>49</v>
      </c>
      <c r="B114" s="47">
        <v>43650</v>
      </c>
      <c r="C114" s="46" t="s">
        <v>623</v>
      </c>
      <c r="D114" s="48" t="s">
        <v>624</v>
      </c>
      <c r="E114" s="49" t="s">
        <v>625</v>
      </c>
      <c r="F114" s="50">
        <v>41.74</v>
      </c>
      <c r="G114" s="50">
        <v>41.74</v>
      </c>
    </row>
    <row r="115" spans="1:7" x14ac:dyDescent="0.25">
      <c r="A115" s="46" t="s">
        <v>49</v>
      </c>
      <c r="B115" s="47">
        <v>43664</v>
      </c>
      <c r="C115" s="46" t="s">
        <v>217</v>
      </c>
      <c r="D115" s="48" t="s">
        <v>617</v>
      </c>
      <c r="E115" s="49" t="s">
        <v>64</v>
      </c>
      <c r="F115" s="50">
        <v>338.68</v>
      </c>
      <c r="G115" s="50">
        <v>338.68</v>
      </c>
    </row>
    <row r="116" spans="1:7" x14ac:dyDescent="0.25">
      <c r="A116" s="46" t="s">
        <v>635</v>
      </c>
      <c r="B116" s="63">
        <v>43677</v>
      </c>
      <c r="C116" s="64" t="s">
        <v>636</v>
      </c>
      <c r="D116" s="65" t="s">
        <v>637</v>
      </c>
      <c r="E116" s="65" t="s">
        <v>464</v>
      </c>
      <c r="F116" s="50">
        <v>4000</v>
      </c>
      <c r="G116" s="50">
        <v>4000</v>
      </c>
    </row>
    <row r="117" spans="1:7" x14ac:dyDescent="0.25">
      <c r="A117">
        <v>1567</v>
      </c>
      <c r="B117" s="47">
        <v>43676</v>
      </c>
      <c r="C117" s="46" t="s">
        <v>619</v>
      </c>
      <c r="D117" s="48" t="s">
        <v>620</v>
      </c>
      <c r="E117" s="49" t="s">
        <v>478</v>
      </c>
      <c r="F117" s="50">
        <v>4000</v>
      </c>
      <c r="G117" s="50">
        <v>4000</v>
      </c>
    </row>
    <row r="118" spans="1:7" x14ac:dyDescent="0.25">
      <c r="A118" s="46">
        <v>102</v>
      </c>
      <c r="B118" s="47">
        <v>43677</v>
      </c>
      <c r="C118" s="46" t="s">
        <v>595</v>
      </c>
      <c r="D118" s="48" t="s">
        <v>639</v>
      </c>
      <c r="E118" s="49" t="s">
        <v>144</v>
      </c>
      <c r="F118" s="50">
        <v>460</v>
      </c>
      <c r="G118" s="50">
        <v>460</v>
      </c>
    </row>
    <row r="119" spans="1:7" x14ac:dyDescent="0.25">
      <c r="A119" s="84"/>
      <c r="B119" s="83"/>
      <c r="C119" s="84"/>
      <c r="D119" s="48"/>
      <c r="E119" s="49"/>
      <c r="F119" s="50"/>
      <c r="G119" s="50"/>
    </row>
    <row r="120" spans="1:7" ht="15.75" thickBot="1" x14ac:dyDescent="0.3">
      <c r="A120" s="56"/>
      <c r="B120" s="56"/>
      <c r="C120" s="56"/>
      <c r="D120" s="56"/>
      <c r="E120" s="56"/>
      <c r="F120" s="57">
        <f>SUM(F113:F119)</f>
        <v>8924.5400000000009</v>
      </c>
      <c r="G120" s="58">
        <f>SUM(G113:G119)</f>
        <v>8924.5400000000009</v>
      </c>
    </row>
    <row r="121" spans="1:7" ht="19.5" thickBot="1" x14ac:dyDescent="0.35">
      <c r="A121" s="238" t="s">
        <v>1</v>
      </c>
      <c r="B121" s="239"/>
      <c r="C121" s="239"/>
      <c r="D121" s="239"/>
      <c r="E121" s="240"/>
      <c r="F121" s="243">
        <v>8924.5400000000009</v>
      </c>
      <c r="G121" s="244"/>
    </row>
    <row r="122" spans="1:7" x14ac:dyDescent="0.25">
      <c r="A122" s="251" t="s">
        <v>7</v>
      </c>
      <c r="B122" s="252"/>
      <c r="C122" s="253" t="s">
        <v>1217</v>
      </c>
      <c r="D122" s="254"/>
      <c r="E122" s="17" t="s">
        <v>904</v>
      </c>
      <c r="F122" s="253"/>
      <c r="G122" s="254"/>
    </row>
    <row r="124" spans="1:7" ht="15.75" thickBot="1" x14ac:dyDescent="0.3"/>
    <row r="125" spans="1:7" x14ac:dyDescent="0.25">
      <c r="A125" s="245" t="s">
        <v>8</v>
      </c>
      <c r="B125" s="246"/>
      <c r="C125" s="246"/>
      <c r="D125" s="246"/>
      <c r="E125" s="246"/>
      <c r="F125" s="246"/>
      <c r="G125" s="247"/>
    </row>
    <row r="126" spans="1:7" ht="15.75" thickBot="1" x14ac:dyDescent="0.3">
      <c r="A126" s="248"/>
      <c r="B126" s="249"/>
      <c r="C126" s="249"/>
      <c r="D126" s="249"/>
      <c r="E126" s="249"/>
      <c r="F126" s="249"/>
      <c r="G126" s="250"/>
    </row>
    <row r="127" spans="1:7" ht="16.5" thickBot="1" x14ac:dyDescent="0.3">
      <c r="A127" s="233" t="s">
        <v>419</v>
      </c>
      <c r="B127" s="234"/>
      <c r="C127" s="234"/>
      <c r="D127" s="234"/>
      <c r="E127" s="235"/>
      <c r="F127" s="233" t="s">
        <v>57</v>
      </c>
      <c r="G127" s="235"/>
    </row>
    <row r="128" spans="1:7" ht="16.5" thickBot="1" x14ac:dyDescent="0.3">
      <c r="A128" s="1" t="s">
        <v>2</v>
      </c>
      <c r="B128" s="233" t="s">
        <v>615</v>
      </c>
      <c r="C128" s="234"/>
      <c r="D128" s="234"/>
      <c r="E128" s="235"/>
      <c r="F128" s="236" t="s">
        <v>10</v>
      </c>
      <c r="G128" s="237"/>
    </row>
    <row r="129" spans="1:7" s="149" customFormat="1" ht="42.75" x14ac:dyDescent="0.25">
      <c r="A129" s="145" t="s">
        <v>3</v>
      </c>
      <c r="B129" s="146" t="s">
        <v>11</v>
      </c>
      <c r="C129" s="146" t="s">
        <v>0</v>
      </c>
      <c r="D129" s="146" t="s">
        <v>421</v>
      </c>
      <c r="E129" s="146" t="s">
        <v>616</v>
      </c>
      <c r="F129" s="147" t="s">
        <v>45</v>
      </c>
      <c r="G129" s="148" t="s">
        <v>5</v>
      </c>
    </row>
    <row r="130" spans="1:7" x14ac:dyDescent="0.25">
      <c r="A130" s="46">
        <v>1766</v>
      </c>
      <c r="B130" s="63">
        <v>43707</v>
      </c>
      <c r="C130" s="64" t="s">
        <v>30</v>
      </c>
      <c r="D130" s="65" t="s">
        <v>640</v>
      </c>
      <c r="E130" s="65" t="s">
        <v>464</v>
      </c>
      <c r="F130" s="50">
        <v>4500</v>
      </c>
      <c r="G130" s="50">
        <v>4500</v>
      </c>
    </row>
    <row r="131" spans="1:7" x14ac:dyDescent="0.25">
      <c r="A131" s="46" t="s">
        <v>49</v>
      </c>
      <c r="B131" s="47">
        <v>43679</v>
      </c>
      <c r="C131" s="46" t="s">
        <v>623</v>
      </c>
      <c r="D131" s="48" t="s">
        <v>624</v>
      </c>
      <c r="E131" s="49" t="s">
        <v>625</v>
      </c>
      <c r="F131" s="50">
        <v>44.22</v>
      </c>
      <c r="G131" s="50">
        <v>41.74</v>
      </c>
    </row>
    <row r="132" spans="1:7" x14ac:dyDescent="0.25">
      <c r="A132" s="135" t="s">
        <v>49</v>
      </c>
      <c r="B132" s="63">
        <v>43650</v>
      </c>
      <c r="C132" s="46" t="s">
        <v>623</v>
      </c>
      <c r="D132" s="48" t="s">
        <v>624</v>
      </c>
      <c r="E132" s="49" t="s">
        <v>625</v>
      </c>
      <c r="F132" s="98">
        <v>89.14</v>
      </c>
      <c r="G132" s="98">
        <v>84.12</v>
      </c>
    </row>
    <row r="133" spans="1:7" x14ac:dyDescent="0.25">
      <c r="A133" s="46" t="s">
        <v>49</v>
      </c>
      <c r="B133" s="47">
        <v>43679</v>
      </c>
      <c r="C133" s="46" t="s">
        <v>217</v>
      </c>
      <c r="D133" s="48" t="s">
        <v>617</v>
      </c>
      <c r="E133" s="49" t="s">
        <v>64</v>
      </c>
      <c r="F133" s="50">
        <v>120.99</v>
      </c>
      <c r="G133" s="50">
        <v>119.99</v>
      </c>
    </row>
    <row r="134" spans="1:7" x14ac:dyDescent="0.25">
      <c r="A134" s="105">
        <v>1591</v>
      </c>
      <c r="B134" s="47">
        <v>43705</v>
      </c>
      <c r="C134" s="46" t="s">
        <v>619</v>
      </c>
      <c r="D134" s="48" t="s">
        <v>620</v>
      </c>
      <c r="E134" s="49" t="s">
        <v>224</v>
      </c>
      <c r="F134" s="50">
        <v>4200</v>
      </c>
      <c r="G134" s="50">
        <v>4200</v>
      </c>
    </row>
    <row r="135" spans="1:7" x14ac:dyDescent="0.25">
      <c r="A135">
        <v>81</v>
      </c>
      <c r="B135" s="47">
        <v>43711</v>
      </c>
      <c r="C135" s="46" t="s">
        <v>641</v>
      </c>
      <c r="D135" s="48" t="s">
        <v>627</v>
      </c>
      <c r="E135" s="49" t="s">
        <v>224</v>
      </c>
      <c r="F135" s="50">
        <v>3000</v>
      </c>
      <c r="G135" s="50">
        <v>3000</v>
      </c>
    </row>
    <row r="136" spans="1:7" x14ac:dyDescent="0.25">
      <c r="A136" s="46">
        <v>153</v>
      </c>
      <c r="B136" s="47">
        <v>43707</v>
      </c>
      <c r="C136" s="46" t="s">
        <v>595</v>
      </c>
      <c r="D136" s="48" t="s">
        <v>639</v>
      </c>
      <c r="E136" s="49" t="s">
        <v>144</v>
      </c>
      <c r="F136" s="50">
        <v>711.34</v>
      </c>
      <c r="G136" s="50">
        <v>711.34</v>
      </c>
    </row>
    <row r="137" spans="1:7" x14ac:dyDescent="0.25">
      <c r="A137" s="84"/>
      <c r="B137" s="83"/>
      <c r="C137" s="84"/>
      <c r="D137" s="48"/>
      <c r="E137" s="49"/>
      <c r="F137" s="50"/>
      <c r="G137" s="50"/>
    </row>
    <row r="138" spans="1:7" ht="15.75" thickBot="1" x14ac:dyDescent="0.3">
      <c r="A138" s="56"/>
      <c r="B138" s="56"/>
      <c r="C138" s="56"/>
      <c r="D138" s="56"/>
      <c r="E138" s="56"/>
      <c r="F138" s="57">
        <f>SUM(F130:F137)</f>
        <v>12665.69</v>
      </c>
      <c r="G138" s="58">
        <f>SUM(G130:G137)</f>
        <v>12657.189999999999</v>
      </c>
    </row>
    <row r="139" spans="1:7" ht="19.5" thickBot="1" x14ac:dyDescent="0.35">
      <c r="A139" s="238" t="s">
        <v>1</v>
      </c>
      <c r="B139" s="239"/>
      <c r="C139" s="239"/>
      <c r="D139" s="239"/>
      <c r="E139" s="240"/>
      <c r="F139" s="243">
        <v>12657.19</v>
      </c>
      <c r="G139" s="244"/>
    </row>
    <row r="140" spans="1:7" x14ac:dyDescent="0.25">
      <c r="A140" s="251" t="s">
        <v>7</v>
      </c>
      <c r="B140" s="252"/>
      <c r="C140" s="253" t="s">
        <v>1217</v>
      </c>
      <c r="D140" s="254"/>
      <c r="E140" s="17" t="s">
        <v>904</v>
      </c>
      <c r="F140" s="253"/>
      <c r="G140" s="254"/>
    </row>
    <row r="142" spans="1:7" ht="15.75" thickBot="1" x14ac:dyDescent="0.3"/>
    <row r="143" spans="1:7" x14ac:dyDescent="0.25">
      <c r="A143" s="245" t="s">
        <v>8</v>
      </c>
      <c r="B143" s="246"/>
      <c r="C143" s="246"/>
      <c r="D143" s="246"/>
      <c r="E143" s="246"/>
      <c r="F143" s="246"/>
      <c r="G143" s="247"/>
    </row>
    <row r="144" spans="1:7" ht="15.75" thickBot="1" x14ac:dyDescent="0.3">
      <c r="A144" s="248"/>
      <c r="B144" s="249"/>
      <c r="C144" s="249"/>
      <c r="D144" s="249"/>
      <c r="E144" s="249"/>
      <c r="F144" s="249"/>
      <c r="G144" s="250"/>
    </row>
    <row r="145" spans="1:7" ht="16.5" thickBot="1" x14ac:dyDescent="0.3">
      <c r="A145" s="233" t="s">
        <v>419</v>
      </c>
      <c r="B145" s="234"/>
      <c r="C145" s="234"/>
      <c r="D145" s="234"/>
      <c r="E145" s="235"/>
      <c r="F145" s="233" t="s">
        <v>57</v>
      </c>
      <c r="G145" s="235"/>
    </row>
    <row r="146" spans="1:7" ht="16.5" thickBot="1" x14ac:dyDescent="0.3">
      <c r="A146" s="1" t="s">
        <v>2</v>
      </c>
      <c r="B146" s="233" t="s">
        <v>615</v>
      </c>
      <c r="C146" s="234"/>
      <c r="D146" s="234"/>
      <c r="E146" s="235"/>
      <c r="F146" s="236" t="s">
        <v>14</v>
      </c>
      <c r="G146" s="237"/>
    </row>
    <row r="147" spans="1:7" s="149" customFormat="1" ht="42.75" x14ac:dyDescent="0.25">
      <c r="A147" s="145" t="s">
        <v>3</v>
      </c>
      <c r="B147" s="146" t="s">
        <v>11</v>
      </c>
      <c r="C147" s="146" t="s">
        <v>0</v>
      </c>
      <c r="D147" s="146" t="s">
        <v>421</v>
      </c>
      <c r="E147" s="146" t="s">
        <v>616</v>
      </c>
      <c r="F147" s="147" t="s">
        <v>45</v>
      </c>
      <c r="G147" s="148" t="s">
        <v>5</v>
      </c>
    </row>
    <row r="148" spans="1:7" x14ac:dyDescent="0.25">
      <c r="A148" s="105">
        <v>1634</v>
      </c>
      <c r="B148" s="47">
        <v>43738</v>
      </c>
      <c r="C148" s="46" t="s">
        <v>619</v>
      </c>
      <c r="D148" s="48" t="s">
        <v>620</v>
      </c>
      <c r="E148" s="49" t="s">
        <v>224</v>
      </c>
      <c r="F148" s="50">
        <v>6500</v>
      </c>
      <c r="G148" s="50">
        <v>6500</v>
      </c>
    </row>
    <row r="149" spans="1:7" x14ac:dyDescent="0.25">
      <c r="A149" s="46">
        <v>182</v>
      </c>
      <c r="B149" s="47">
        <v>43738</v>
      </c>
      <c r="C149" s="46" t="s">
        <v>595</v>
      </c>
      <c r="D149" s="48" t="s">
        <v>639</v>
      </c>
      <c r="E149" s="49" t="s">
        <v>144</v>
      </c>
      <c r="F149" s="50">
        <v>770.86</v>
      </c>
      <c r="G149" s="50">
        <v>770.86</v>
      </c>
    </row>
    <row r="150" spans="1:7" x14ac:dyDescent="0.25">
      <c r="A150" s="46" t="s">
        <v>49</v>
      </c>
      <c r="B150" s="47">
        <v>43713</v>
      </c>
      <c r="C150" s="46" t="s">
        <v>217</v>
      </c>
      <c r="D150" s="48" t="s">
        <v>617</v>
      </c>
      <c r="E150" s="49" t="s">
        <v>64</v>
      </c>
      <c r="F150" s="50">
        <v>154.15</v>
      </c>
      <c r="G150" s="50">
        <v>154.15</v>
      </c>
    </row>
    <row r="151" spans="1:7" x14ac:dyDescent="0.25">
      <c r="A151" s="46" t="s">
        <v>49</v>
      </c>
      <c r="B151" s="47">
        <v>43713</v>
      </c>
      <c r="C151" s="46" t="s">
        <v>623</v>
      </c>
      <c r="D151" s="48" t="s">
        <v>624</v>
      </c>
      <c r="E151" s="49" t="s">
        <v>625</v>
      </c>
      <c r="F151" s="50">
        <v>41.74</v>
      </c>
      <c r="G151" s="50">
        <v>41.74</v>
      </c>
    </row>
    <row r="152" spans="1:7" x14ac:dyDescent="0.25">
      <c r="A152" s="135" t="s">
        <v>49</v>
      </c>
      <c r="B152" s="63">
        <v>43713</v>
      </c>
      <c r="C152" s="46" t="s">
        <v>623</v>
      </c>
      <c r="D152" s="48" t="s">
        <v>624</v>
      </c>
      <c r="E152" s="49" t="s">
        <v>625</v>
      </c>
      <c r="F152" s="98">
        <v>84.12</v>
      </c>
      <c r="G152" s="98">
        <v>84.12</v>
      </c>
    </row>
    <row r="153" spans="1:7" x14ac:dyDescent="0.25">
      <c r="A153" s="46">
        <v>1778</v>
      </c>
      <c r="B153" s="63">
        <v>43738</v>
      </c>
      <c r="C153" s="64" t="s">
        <v>30</v>
      </c>
      <c r="D153" s="65" t="s">
        <v>640</v>
      </c>
      <c r="E153" s="65" t="s">
        <v>464</v>
      </c>
      <c r="F153" s="50">
        <v>4500</v>
      </c>
      <c r="G153" s="50">
        <v>4500</v>
      </c>
    </row>
    <row r="154" spans="1:7" x14ac:dyDescent="0.25">
      <c r="A154" s="84"/>
      <c r="B154" s="83"/>
      <c r="C154" s="84"/>
      <c r="D154" s="48"/>
      <c r="E154" s="49"/>
      <c r="F154" s="50"/>
      <c r="G154" s="50"/>
    </row>
    <row r="155" spans="1:7" ht="15.75" thickBot="1" x14ac:dyDescent="0.3">
      <c r="A155" s="56"/>
      <c r="B155" s="56"/>
      <c r="C155" s="56"/>
      <c r="D155" s="56"/>
      <c r="E155" s="56"/>
      <c r="F155" s="57">
        <f>SUM(F148:F154)</f>
        <v>12050.869999999999</v>
      </c>
      <c r="G155" s="58">
        <f>SUM(G148:G154)</f>
        <v>12050.869999999999</v>
      </c>
    </row>
    <row r="156" spans="1:7" ht="19.5" thickBot="1" x14ac:dyDescent="0.35">
      <c r="A156" s="238" t="s">
        <v>1</v>
      </c>
      <c r="B156" s="239"/>
      <c r="C156" s="239"/>
      <c r="D156" s="239"/>
      <c r="E156" s="240"/>
      <c r="F156" s="243">
        <v>12050.87</v>
      </c>
      <c r="G156" s="244"/>
    </row>
    <row r="157" spans="1:7" x14ac:dyDescent="0.25">
      <c r="A157" s="251" t="s">
        <v>7</v>
      </c>
      <c r="B157" s="252"/>
      <c r="C157" s="253" t="s">
        <v>1217</v>
      </c>
      <c r="D157" s="254"/>
      <c r="E157" s="17" t="s">
        <v>904</v>
      </c>
      <c r="F157" s="253"/>
      <c r="G157" s="254"/>
    </row>
    <row r="159" spans="1:7" ht="15.75" thickBot="1" x14ac:dyDescent="0.3"/>
    <row r="160" spans="1:7" x14ac:dyDescent="0.25">
      <c r="A160" s="245" t="s">
        <v>8</v>
      </c>
      <c r="B160" s="246"/>
      <c r="C160" s="246"/>
      <c r="D160" s="246"/>
      <c r="E160" s="246"/>
      <c r="F160" s="246"/>
      <c r="G160" s="247"/>
    </row>
    <row r="161" spans="1:7" ht="15.75" thickBot="1" x14ac:dyDescent="0.3">
      <c r="A161" s="248"/>
      <c r="B161" s="249"/>
      <c r="C161" s="249"/>
      <c r="D161" s="249"/>
      <c r="E161" s="249"/>
      <c r="F161" s="249"/>
      <c r="G161" s="250"/>
    </row>
    <row r="162" spans="1:7" ht="16.5" thickBot="1" x14ac:dyDescent="0.3">
      <c r="A162" s="233" t="s">
        <v>419</v>
      </c>
      <c r="B162" s="234"/>
      <c r="C162" s="234"/>
      <c r="D162" s="234"/>
      <c r="E162" s="235"/>
      <c r="F162" s="233" t="s">
        <v>57</v>
      </c>
      <c r="G162" s="235"/>
    </row>
    <row r="163" spans="1:7" ht="16.5" thickBot="1" x14ac:dyDescent="0.3">
      <c r="A163" s="1" t="s">
        <v>2</v>
      </c>
      <c r="B163" s="233" t="s">
        <v>615</v>
      </c>
      <c r="C163" s="234"/>
      <c r="D163" s="234"/>
      <c r="E163" s="235"/>
      <c r="F163" s="236" t="s">
        <v>446</v>
      </c>
      <c r="G163" s="237"/>
    </row>
    <row r="164" spans="1:7" s="149" customFormat="1" ht="42.75" x14ac:dyDescent="0.25">
      <c r="A164" s="145" t="s">
        <v>3</v>
      </c>
      <c r="B164" s="146" t="s">
        <v>11</v>
      </c>
      <c r="C164" s="146" t="s">
        <v>0</v>
      </c>
      <c r="D164" s="146" t="s">
        <v>421</v>
      </c>
      <c r="E164" s="146" t="s">
        <v>616</v>
      </c>
      <c r="F164" s="147" t="s">
        <v>45</v>
      </c>
      <c r="G164" s="148" t="s">
        <v>5</v>
      </c>
    </row>
    <row r="165" spans="1:7" x14ac:dyDescent="0.25">
      <c r="A165" s="135" t="s">
        <v>49</v>
      </c>
      <c r="B165" s="63">
        <v>43752</v>
      </c>
      <c r="C165" s="46" t="s">
        <v>642</v>
      </c>
      <c r="D165" s="48" t="s">
        <v>624</v>
      </c>
      <c r="E165" s="49" t="s">
        <v>625</v>
      </c>
      <c r="F165" s="98">
        <v>87.56</v>
      </c>
      <c r="G165" s="98">
        <v>87.56</v>
      </c>
    </row>
    <row r="166" spans="1:7" x14ac:dyDescent="0.25">
      <c r="A166" s="46" t="s">
        <v>49</v>
      </c>
      <c r="B166" s="47">
        <v>43752</v>
      </c>
      <c r="C166" s="46" t="s">
        <v>642</v>
      </c>
      <c r="D166" s="48" t="s">
        <v>624</v>
      </c>
      <c r="E166" s="49" t="s">
        <v>625</v>
      </c>
      <c r="F166" s="50">
        <v>42.98</v>
      </c>
      <c r="G166" s="50">
        <v>42.98</v>
      </c>
    </row>
    <row r="167" spans="1:7" x14ac:dyDescent="0.25">
      <c r="A167" s="46" t="s">
        <v>49</v>
      </c>
      <c r="B167" s="47">
        <v>43752</v>
      </c>
      <c r="C167" s="46" t="s">
        <v>217</v>
      </c>
      <c r="D167" s="48" t="s">
        <v>617</v>
      </c>
      <c r="E167" s="49" t="s">
        <v>64</v>
      </c>
      <c r="F167" s="50">
        <v>129.99</v>
      </c>
      <c r="G167" s="50">
        <v>129.99</v>
      </c>
    </row>
    <row r="168" spans="1:7" x14ac:dyDescent="0.25">
      <c r="A168" s="105">
        <v>1669</v>
      </c>
      <c r="B168" s="47">
        <v>43770</v>
      </c>
      <c r="C168" s="46" t="s">
        <v>619</v>
      </c>
      <c r="D168" s="48" t="s">
        <v>620</v>
      </c>
      <c r="E168" s="49" t="s">
        <v>224</v>
      </c>
      <c r="F168" s="50">
        <v>6700</v>
      </c>
      <c r="G168" s="50">
        <v>6700</v>
      </c>
    </row>
    <row r="169" spans="1:7" x14ac:dyDescent="0.25">
      <c r="A169" s="46">
        <v>217</v>
      </c>
      <c r="B169" s="47">
        <v>43769</v>
      </c>
      <c r="C169" s="46" t="s">
        <v>595</v>
      </c>
      <c r="D169" s="48" t="s">
        <v>639</v>
      </c>
      <c r="E169" s="49" t="s">
        <v>144</v>
      </c>
      <c r="F169" s="50">
        <v>841.13</v>
      </c>
      <c r="G169" s="50">
        <v>841.13</v>
      </c>
    </row>
    <row r="170" spans="1:7" x14ac:dyDescent="0.25">
      <c r="A170" s="46">
        <v>1789</v>
      </c>
      <c r="B170" s="63">
        <v>43769</v>
      </c>
      <c r="C170" s="64" t="s">
        <v>30</v>
      </c>
      <c r="D170" s="65" t="s">
        <v>640</v>
      </c>
      <c r="E170" s="65" t="s">
        <v>464</v>
      </c>
      <c r="F170" s="50">
        <v>4500</v>
      </c>
      <c r="G170" s="50">
        <v>4500</v>
      </c>
    </row>
    <row r="171" spans="1:7" x14ac:dyDescent="0.25">
      <c r="A171" s="84"/>
      <c r="B171" s="83"/>
      <c r="C171" s="84"/>
      <c r="D171" s="48"/>
      <c r="E171" s="49"/>
      <c r="F171" s="50"/>
      <c r="G171" s="50"/>
    </row>
    <row r="172" spans="1:7" ht="15.75" thickBot="1" x14ac:dyDescent="0.3">
      <c r="A172" s="56"/>
      <c r="B172" s="56"/>
      <c r="C172" s="56"/>
      <c r="D172" s="56"/>
      <c r="E172" s="56"/>
      <c r="F172" s="57">
        <f>SUM(F165:F171)</f>
        <v>12301.66</v>
      </c>
      <c r="G172" s="58">
        <f>SUM(G165:G171)</f>
        <v>12301.66</v>
      </c>
    </row>
    <row r="173" spans="1:7" ht="19.5" thickBot="1" x14ac:dyDescent="0.35">
      <c r="A173" s="238" t="s">
        <v>1</v>
      </c>
      <c r="B173" s="239"/>
      <c r="C173" s="239"/>
      <c r="D173" s="239"/>
      <c r="E173" s="240"/>
      <c r="F173" s="243">
        <v>12301.66</v>
      </c>
      <c r="G173" s="244"/>
    </row>
    <row r="174" spans="1:7" x14ac:dyDescent="0.25">
      <c r="A174" s="251" t="s">
        <v>7</v>
      </c>
      <c r="B174" s="252"/>
      <c r="C174" s="253" t="s">
        <v>1217</v>
      </c>
      <c r="D174" s="254"/>
      <c r="E174" s="17" t="s">
        <v>904</v>
      </c>
      <c r="F174" s="253"/>
      <c r="G174" s="254"/>
    </row>
    <row r="176" spans="1:7" ht="15.75" thickBot="1" x14ac:dyDescent="0.3"/>
    <row r="177" spans="1:7" x14ac:dyDescent="0.25">
      <c r="A177" s="245" t="s">
        <v>8</v>
      </c>
      <c r="B177" s="246"/>
      <c r="C177" s="246"/>
      <c r="D177" s="246"/>
      <c r="E177" s="246"/>
      <c r="F177" s="246"/>
      <c r="G177" s="247"/>
    </row>
    <row r="178" spans="1:7" ht="15.75" thickBot="1" x14ac:dyDescent="0.3">
      <c r="A178" s="248"/>
      <c r="B178" s="249"/>
      <c r="C178" s="249"/>
      <c r="D178" s="249"/>
      <c r="E178" s="249"/>
      <c r="F178" s="249"/>
      <c r="G178" s="250"/>
    </row>
    <row r="179" spans="1:7" ht="16.5" thickBot="1" x14ac:dyDescent="0.3">
      <c r="A179" s="233" t="s">
        <v>419</v>
      </c>
      <c r="B179" s="234"/>
      <c r="C179" s="234"/>
      <c r="D179" s="234"/>
      <c r="E179" s="235"/>
      <c r="F179" s="233" t="s">
        <v>57</v>
      </c>
      <c r="G179" s="235"/>
    </row>
    <row r="180" spans="1:7" ht="16.5" thickBot="1" x14ac:dyDescent="0.3">
      <c r="A180" s="1" t="s">
        <v>2</v>
      </c>
      <c r="B180" s="233" t="s">
        <v>615</v>
      </c>
      <c r="C180" s="234"/>
      <c r="D180" s="234"/>
      <c r="E180" s="235"/>
      <c r="F180" s="236" t="s">
        <v>447</v>
      </c>
      <c r="G180" s="237"/>
    </row>
    <row r="181" spans="1:7" s="149" customFormat="1" ht="42.75" x14ac:dyDescent="0.25">
      <c r="A181" s="145" t="s">
        <v>3</v>
      </c>
      <c r="B181" s="146" t="s">
        <v>11</v>
      </c>
      <c r="C181" s="146" t="s">
        <v>0</v>
      </c>
      <c r="D181" s="146" t="s">
        <v>421</v>
      </c>
      <c r="E181" s="146" t="s">
        <v>616</v>
      </c>
      <c r="F181" s="147" t="s">
        <v>45</v>
      </c>
      <c r="G181" s="148" t="s">
        <v>5</v>
      </c>
    </row>
    <row r="182" spans="1:7" x14ac:dyDescent="0.25">
      <c r="A182" s="46" t="s">
        <v>49</v>
      </c>
      <c r="B182" s="47">
        <v>43777</v>
      </c>
      <c r="C182" s="46" t="s">
        <v>217</v>
      </c>
      <c r="D182" s="48" t="s">
        <v>617</v>
      </c>
      <c r="E182" s="49" t="s">
        <v>64</v>
      </c>
      <c r="F182" s="50">
        <v>129.99</v>
      </c>
      <c r="G182" s="50">
        <v>129.99</v>
      </c>
    </row>
    <row r="183" spans="1:7" x14ac:dyDescent="0.25">
      <c r="A183" s="46">
        <v>246</v>
      </c>
      <c r="B183" s="47">
        <v>43798</v>
      </c>
      <c r="C183" s="46" t="s">
        <v>595</v>
      </c>
      <c r="D183" s="48" t="s">
        <v>639</v>
      </c>
      <c r="E183" s="49" t="s">
        <v>144</v>
      </c>
      <c r="F183" s="50">
        <v>1092.3499999999999</v>
      </c>
      <c r="G183" s="50">
        <v>1092.3499999999999</v>
      </c>
    </row>
    <row r="184" spans="1:7" x14ac:dyDescent="0.25">
      <c r="A184" s="46">
        <v>1798</v>
      </c>
      <c r="B184" s="63">
        <v>43795</v>
      </c>
      <c r="C184" s="64" t="s">
        <v>30</v>
      </c>
      <c r="D184" s="65" t="s">
        <v>640</v>
      </c>
      <c r="E184" s="65" t="s">
        <v>464</v>
      </c>
      <c r="F184" s="50">
        <v>4500</v>
      </c>
      <c r="G184" s="50">
        <v>4500</v>
      </c>
    </row>
    <row r="185" spans="1:7" x14ac:dyDescent="0.25">
      <c r="A185" s="105">
        <v>1720</v>
      </c>
      <c r="B185" s="47">
        <v>43801</v>
      </c>
      <c r="C185" s="46" t="s">
        <v>619</v>
      </c>
      <c r="D185" s="48" t="s">
        <v>620</v>
      </c>
      <c r="E185" s="49" t="s">
        <v>224</v>
      </c>
      <c r="F185" s="50">
        <v>6700</v>
      </c>
      <c r="G185" s="50">
        <v>6700</v>
      </c>
    </row>
    <row r="186" spans="1:7" x14ac:dyDescent="0.25">
      <c r="A186" s="84"/>
      <c r="B186" s="83"/>
      <c r="C186" s="84"/>
      <c r="D186" s="48"/>
      <c r="E186" s="49"/>
      <c r="F186" s="50"/>
      <c r="G186" s="50"/>
    </row>
    <row r="187" spans="1:7" ht="15.75" thickBot="1" x14ac:dyDescent="0.3">
      <c r="A187" s="56"/>
      <c r="B187" s="56"/>
      <c r="C187" s="56"/>
      <c r="D187" s="56"/>
      <c r="E187" s="56"/>
      <c r="F187" s="57">
        <f>SUM(F182:F186)</f>
        <v>12422.34</v>
      </c>
      <c r="G187" s="58">
        <f>SUM(G182:G186)</f>
        <v>12422.34</v>
      </c>
    </row>
    <row r="188" spans="1:7" ht="19.5" thickBot="1" x14ac:dyDescent="0.35">
      <c r="A188" s="238" t="s">
        <v>1</v>
      </c>
      <c r="B188" s="239"/>
      <c r="C188" s="239"/>
      <c r="D188" s="239"/>
      <c r="E188" s="240"/>
      <c r="F188" s="243">
        <v>12422.34</v>
      </c>
      <c r="G188" s="244"/>
    </row>
    <row r="189" spans="1:7" x14ac:dyDescent="0.25">
      <c r="A189" s="251" t="s">
        <v>7</v>
      </c>
      <c r="B189" s="252"/>
      <c r="C189" s="253" t="s">
        <v>1217</v>
      </c>
      <c r="D189" s="254"/>
      <c r="E189" s="17" t="s">
        <v>904</v>
      </c>
      <c r="F189" s="253"/>
      <c r="G189" s="254"/>
    </row>
    <row r="191" spans="1:7" ht="15.75" thickBot="1" x14ac:dyDescent="0.3"/>
    <row r="192" spans="1:7" x14ac:dyDescent="0.25">
      <c r="A192" s="245" t="s">
        <v>8</v>
      </c>
      <c r="B192" s="246"/>
      <c r="C192" s="246"/>
      <c r="D192" s="246"/>
      <c r="E192" s="246"/>
      <c r="F192" s="246"/>
      <c r="G192" s="247"/>
    </row>
    <row r="193" spans="1:7" ht="15.75" thickBot="1" x14ac:dyDescent="0.3">
      <c r="A193" s="248"/>
      <c r="B193" s="249"/>
      <c r="C193" s="249"/>
      <c r="D193" s="249"/>
      <c r="E193" s="249"/>
      <c r="F193" s="249"/>
      <c r="G193" s="250"/>
    </row>
    <row r="194" spans="1:7" ht="16.5" thickBot="1" x14ac:dyDescent="0.3">
      <c r="A194" s="233" t="s">
        <v>419</v>
      </c>
      <c r="B194" s="234"/>
      <c r="C194" s="234"/>
      <c r="D194" s="234"/>
      <c r="E194" s="235"/>
      <c r="F194" s="233" t="s">
        <v>57</v>
      </c>
      <c r="G194" s="235"/>
    </row>
    <row r="195" spans="1:7" ht="16.5" thickBot="1" x14ac:dyDescent="0.3">
      <c r="A195" s="1" t="s">
        <v>2</v>
      </c>
      <c r="B195" s="233" t="s">
        <v>615</v>
      </c>
      <c r="C195" s="234"/>
      <c r="D195" s="234"/>
      <c r="E195" s="235"/>
      <c r="F195" s="236" t="s">
        <v>449</v>
      </c>
      <c r="G195" s="237"/>
    </row>
    <row r="196" spans="1:7" s="149" customFormat="1" ht="42.75" x14ac:dyDescent="0.25">
      <c r="A196" s="145" t="s">
        <v>3</v>
      </c>
      <c r="B196" s="146" t="s">
        <v>11</v>
      </c>
      <c r="C196" s="146" t="s">
        <v>0</v>
      </c>
      <c r="D196" s="146" t="s">
        <v>421</v>
      </c>
      <c r="E196" s="146" t="s">
        <v>616</v>
      </c>
      <c r="F196" s="147" t="s">
        <v>45</v>
      </c>
      <c r="G196" s="148" t="s">
        <v>5</v>
      </c>
    </row>
    <row r="197" spans="1:7" x14ac:dyDescent="0.25">
      <c r="A197" s="46">
        <v>267</v>
      </c>
      <c r="B197" s="47">
        <v>43815</v>
      </c>
      <c r="C197" s="46" t="s">
        <v>595</v>
      </c>
      <c r="D197" s="48" t="s">
        <v>639</v>
      </c>
      <c r="E197" s="49" t="s">
        <v>144</v>
      </c>
      <c r="F197" s="50">
        <v>780.67</v>
      </c>
      <c r="G197" s="50">
        <v>780.67</v>
      </c>
    </row>
    <row r="198" spans="1:7" x14ac:dyDescent="0.25">
      <c r="A198" s="135" t="s">
        <v>49</v>
      </c>
      <c r="B198" s="63">
        <v>43805</v>
      </c>
      <c r="C198" s="46" t="s">
        <v>642</v>
      </c>
      <c r="D198" s="48" t="s">
        <v>624</v>
      </c>
      <c r="E198" s="49" t="s">
        <v>625</v>
      </c>
      <c r="F198" s="98">
        <v>86.65</v>
      </c>
      <c r="G198" s="98">
        <v>84.12</v>
      </c>
    </row>
    <row r="199" spans="1:7" x14ac:dyDescent="0.25">
      <c r="A199" s="46" t="s">
        <v>49</v>
      </c>
      <c r="B199" s="47">
        <v>43805</v>
      </c>
      <c r="C199" s="46" t="s">
        <v>642</v>
      </c>
      <c r="D199" s="48" t="s">
        <v>624</v>
      </c>
      <c r="E199" s="49" t="s">
        <v>625</v>
      </c>
      <c r="F199" s="50">
        <v>42.98</v>
      </c>
      <c r="G199" s="50">
        <v>41.74</v>
      </c>
    </row>
    <row r="200" spans="1:7" x14ac:dyDescent="0.25">
      <c r="A200" s="46" t="s">
        <v>49</v>
      </c>
      <c r="B200" s="47">
        <v>43805</v>
      </c>
      <c r="C200" s="46" t="s">
        <v>217</v>
      </c>
      <c r="D200" s="48" t="s">
        <v>617</v>
      </c>
      <c r="E200" s="49" t="s">
        <v>64</v>
      </c>
      <c r="F200" s="50">
        <v>129.99</v>
      </c>
      <c r="G200" s="50">
        <v>129.99</v>
      </c>
    </row>
    <row r="201" spans="1:7" x14ac:dyDescent="0.25">
      <c r="A201" s="46">
        <v>1807</v>
      </c>
      <c r="B201" s="63">
        <v>43811</v>
      </c>
      <c r="C201" s="64" t="s">
        <v>30</v>
      </c>
      <c r="D201" s="65" t="s">
        <v>640</v>
      </c>
      <c r="E201" s="65" t="s">
        <v>464</v>
      </c>
      <c r="F201" s="50">
        <v>4500</v>
      </c>
      <c r="G201" s="50">
        <v>4500</v>
      </c>
    </row>
    <row r="202" spans="1:7" x14ac:dyDescent="0.25">
      <c r="A202" s="105">
        <v>1764</v>
      </c>
      <c r="B202" s="47">
        <v>43816</v>
      </c>
      <c r="C202" s="46" t="s">
        <v>619</v>
      </c>
      <c r="D202" s="48" t="s">
        <v>620</v>
      </c>
      <c r="E202" s="49" t="s">
        <v>224</v>
      </c>
      <c r="F202" s="50">
        <v>3573.33</v>
      </c>
      <c r="G202" s="50">
        <v>3573.33</v>
      </c>
    </row>
    <row r="203" spans="1:7" x14ac:dyDescent="0.25">
      <c r="A203" s="84"/>
      <c r="B203" s="83"/>
      <c r="C203" s="84"/>
      <c r="D203" s="48"/>
      <c r="E203" s="49"/>
      <c r="F203" s="151"/>
      <c r="G203" s="151"/>
    </row>
    <row r="204" spans="1:7" ht="15.75" thickBot="1" x14ac:dyDescent="0.3">
      <c r="A204" s="56"/>
      <c r="B204" s="56"/>
      <c r="C204" s="56"/>
      <c r="D204" s="56"/>
      <c r="E204" s="56"/>
      <c r="F204" s="57">
        <f>SUM(F197:F203)</f>
        <v>9113.619999999999</v>
      </c>
      <c r="G204" s="58">
        <f>SUM(G197:G203)</f>
        <v>9109.85</v>
      </c>
    </row>
    <row r="205" spans="1:7" ht="19.5" thickBot="1" x14ac:dyDescent="0.35">
      <c r="A205" s="238" t="s">
        <v>1</v>
      </c>
      <c r="B205" s="239"/>
      <c r="C205" s="239"/>
      <c r="D205" s="239"/>
      <c r="E205" s="240"/>
      <c r="F205" s="243">
        <v>9109.85</v>
      </c>
      <c r="G205" s="244"/>
    </row>
    <row r="206" spans="1:7" x14ac:dyDescent="0.25">
      <c r="A206" s="251" t="s">
        <v>7</v>
      </c>
      <c r="B206" s="252"/>
      <c r="C206" s="253" t="s">
        <v>1217</v>
      </c>
      <c r="D206" s="254"/>
      <c r="E206" s="17" t="s">
        <v>904</v>
      </c>
      <c r="F206" s="253"/>
      <c r="G206" s="254"/>
    </row>
  </sheetData>
  <mergeCells count="120">
    <mergeCell ref="A12:B12"/>
    <mergeCell ref="C12:D12"/>
    <mergeCell ref="F12:G12"/>
    <mergeCell ref="A15:G16"/>
    <mergeCell ref="A17:E17"/>
    <mergeCell ref="F17:G17"/>
    <mergeCell ref="A1:G2"/>
    <mergeCell ref="A3:E3"/>
    <mergeCell ref="F3:G3"/>
    <mergeCell ref="B4:E4"/>
    <mergeCell ref="F4:G4"/>
    <mergeCell ref="A11:E11"/>
    <mergeCell ref="F11:G11"/>
    <mergeCell ref="A33:G34"/>
    <mergeCell ref="A35:E35"/>
    <mergeCell ref="F35:G35"/>
    <mergeCell ref="B36:E36"/>
    <mergeCell ref="F36:G36"/>
    <mergeCell ref="A47:E47"/>
    <mergeCell ref="F47:G47"/>
    <mergeCell ref="B18:E18"/>
    <mergeCell ref="F18:G18"/>
    <mergeCell ref="A29:E29"/>
    <mergeCell ref="F29:G29"/>
    <mergeCell ref="A30:B30"/>
    <mergeCell ref="C30:D30"/>
    <mergeCell ref="F30:G30"/>
    <mergeCell ref="B54:E54"/>
    <mergeCell ref="F54:G54"/>
    <mergeCell ref="A68:E68"/>
    <mergeCell ref="F68:G68"/>
    <mergeCell ref="A69:B69"/>
    <mergeCell ref="C69:D69"/>
    <mergeCell ref="F69:G69"/>
    <mergeCell ref="A48:B48"/>
    <mergeCell ref="C48:D48"/>
    <mergeCell ref="F48:G48"/>
    <mergeCell ref="A51:G52"/>
    <mergeCell ref="A53:E53"/>
    <mergeCell ref="F53:G53"/>
    <mergeCell ref="A88:B88"/>
    <mergeCell ref="C88:D88"/>
    <mergeCell ref="F88:G88"/>
    <mergeCell ref="A90:G91"/>
    <mergeCell ref="A92:E92"/>
    <mergeCell ref="F92:G92"/>
    <mergeCell ref="A72:G73"/>
    <mergeCell ref="A74:E74"/>
    <mergeCell ref="F74:G74"/>
    <mergeCell ref="B75:E75"/>
    <mergeCell ref="F75:G75"/>
    <mergeCell ref="A87:E87"/>
    <mergeCell ref="F87:G87"/>
    <mergeCell ref="A108:G109"/>
    <mergeCell ref="A110:E110"/>
    <mergeCell ref="F110:G110"/>
    <mergeCell ref="B111:E111"/>
    <mergeCell ref="F111:G111"/>
    <mergeCell ref="A121:E121"/>
    <mergeCell ref="F121:G121"/>
    <mergeCell ref="B93:E93"/>
    <mergeCell ref="F93:G93"/>
    <mergeCell ref="A105:E105"/>
    <mergeCell ref="F105:G105"/>
    <mergeCell ref="A106:B106"/>
    <mergeCell ref="C106:D106"/>
    <mergeCell ref="F106:G106"/>
    <mergeCell ref="B128:E128"/>
    <mergeCell ref="F128:G128"/>
    <mergeCell ref="A139:E139"/>
    <mergeCell ref="F139:G139"/>
    <mergeCell ref="A140:B140"/>
    <mergeCell ref="C140:D140"/>
    <mergeCell ref="F140:G140"/>
    <mergeCell ref="A122:B122"/>
    <mergeCell ref="C122:D122"/>
    <mergeCell ref="F122:G122"/>
    <mergeCell ref="A125:G126"/>
    <mergeCell ref="A127:E127"/>
    <mergeCell ref="F127:G127"/>
    <mergeCell ref="A157:B157"/>
    <mergeCell ref="C157:D157"/>
    <mergeCell ref="F157:G157"/>
    <mergeCell ref="A160:G161"/>
    <mergeCell ref="A162:E162"/>
    <mergeCell ref="F162:G162"/>
    <mergeCell ref="A143:G144"/>
    <mergeCell ref="A145:E145"/>
    <mergeCell ref="F145:G145"/>
    <mergeCell ref="B146:E146"/>
    <mergeCell ref="F146:G146"/>
    <mergeCell ref="A156:E156"/>
    <mergeCell ref="F156:G156"/>
    <mergeCell ref="A177:G178"/>
    <mergeCell ref="A179:E179"/>
    <mergeCell ref="F179:G179"/>
    <mergeCell ref="B180:E180"/>
    <mergeCell ref="F180:G180"/>
    <mergeCell ref="A188:E188"/>
    <mergeCell ref="F188:G188"/>
    <mergeCell ref="B163:E163"/>
    <mergeCell ref="F163:G163"/>
    <mergeCell ref="A173:E173"/>
    <mergeCell ref="F173:G173"/>
    <mergeCell ref="A174:B174"/>
    <mergeCell ref="C174:D174"/>
    <mergeCell ref="F174:G174"/>
    <mergeCell ref="B195:E195"/>
    <mergeCell ref="F195:G195"/>
    <mergeCell ref="A205:E205"/>
    <mergeCell ref="F205:G205"/>
    <mergeCell ref="A206:B206"/>
    <mergeCell ref="C206:D206"/>
    <mergeCell ref="F206:G206"/>
    <mergeCell ref="A189:B189"/>
    <mergeCell ref="C189:D189"/>
    <mergeCell ref="F189:G189"/>
    <mergeCell ref="A192:G193"/>
    <mergeCell ref="A194:E194"/>
    <mergeCell ref="F194:G194"/>
  </mergeCells>
  <pageMargins left="0.31496062992125984" right="0.31496062992125984" top="0.78740157480314965" bottom="0.78740157480314965" header="0.31496062992125984" footer="0.31496062992125984"/>
  <pageSetup paperSize="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3:I180"/>
  <sheetViews>
    <sheetView topLeftCell="A106" workbookViewId="0">
      <selection activeCell="A122" sqref="A122:XFD122"/>
    </sheetView>
  </sheetViews>
  <sheetFormatPr defaultColWidth="9.140625" defaultRowHeight="15" x14ac:dyDescent="0.25"/>
  <cols>
    <col min="1" max="1" width="18.140625" customWidth="1"/>
    <col min="2" max="2" width="12.7109375" customWidth="1"/>
    <col min="3" max="3" width="20.85546875" customWidth="1"/>
    <col min="4" max="4" width="36.28515625" customWidth="1"/>
    <col min="5" max="5" width="38.5703125" customWidth="1"/>
    <col min="6" max="6" width="27.42578125" customWidth="1"/>
    <col min="7" max="7" width="20.140625" customWidth="1"/>
  </cols>
  <sheetData>
    <row r="3" spans="1:9" ht="13.5" customHeight="1" thickBot="1" x14ac:dyDescent="0.3"/>
    <row r="4" spans="1:9" x14ac:dyDescent="0.25">
      <c r="A4" s="245" t="s">
        <v>8</v>
      </c>
      <c r="B4" s="246"/>
      <c r="C4" s="246"/>
      <c r="D4" s="246"/>
      <c r="E4" s="246"/>
      <c r="F4" s="246"/>
      <c r="G4" s="247"/>
    </row>
    <row r="5" spans="1:9" ht="26.25" customHeight="1" thickBot="1" x14ac:dyDescent="0.3">
      <c r="A5" s="248"/>
      <c r="B5" s="249"/>
      <c r="C5" s="249"/>
      <c r="D5" s="249"/>
      <c r="E5" s="249"/>
      <c r="F5" s="249"/>
      <c r="G5" s="250"/>
    </row>
    <row r="6" spans="1:9" ht="16.5" thickBot="1" x14ac:dyDescent="0.3">
      <c r="A6" s="233" t="s">
        <v>68</v>
      </c>
      <c r="B6" s="234"/>
      <c r="C6" s="234"/>
      <c r="D6" s="234"/>
      <c r="E6" s="235"/>
      <c r="F6" s="233" t="s">
        <v>57</v>
      </c>
      <c r="G6" s="235"/>
    </row>
    <row r="7" spans="1:9" ht="16.5" thickBot="1" x14ac:dyDescent="0.3">
      <c r="A7" s="1" t="s">
        <v>2</v>
      </c>
      <c r="B7" s="233" t="s">
        <v>356</v>
      </c>
      <c r="C7" s="234"/>
      <c r="D7" s="234"/>
      <c r="E7" s="235"/>
      <c r="F7" s="236" t="s">
        <v>70</v>
      </c>
      <c r="G7" s="237"/>
    </row>
    <row r="8" spans="1:9" ht="15.75" x14ac:dyDescent="0.25">
      <c r="A8" s="2" t="s">
        <v>3</v>
      </c>
      <c r="B8" s="3" t="s">
        <v>11</v>
      </c>
      <c r="C8" s="3" t="s">
        <v>0</v>
      </c>
      <c r="D8" s="3" t="s">
        <v>4</v>
      </c>
      <c r="E8" s="3" t="s">
        <v>6</v>
      </c>
      <c r="F8" s="3" t="s">
        <v>12</v>
      </c>
      <c r="G8" s="3" t="s">
        <v>5</v>
      </c>
    </row>
    <row r="9" spans="1:9" ht="15.75" x14ac:dyDescent="0.25">
      <c r="A9" s="4">
        <v>2195</v>
      </c>
      <c r="B9" s="5">
        <v>43496</v>
      </c>
      <c r="C9" s="6" t="s">
        <v>357</v>
      </c>
      <c r="D9" s="7" t="s">
        <v>358</v>
      </c>
      <c r="E9" s="8" t="s">
        <v>359</v>
      </c>
      <c r="F9" s="9">
        <v>2100</v>
      </c>
      <c r="G9" s="9">
        <v>2100</v>
      </c>
    </row>
    <row r="10" spans="1:9" ht="15.75" x14ac:dyDescent="0.25">
      <c r="A10" s="4">
        <v>345</v>
      </c>
      <c r="B10" s="5">
        <v>43500</v>
      </c>
      <c r="C10" s="6" t="s">
        <v>360</v>
      </c>
      <c r="D10" s="7" t="s">
        <v>361</v>
      </c>
      <c r="E10" s="8" t="s">
        <v>362</v>
      </c>
      <c r="F10" s="9">
        <v>3500</v>
      </c>
      <c r="G10" s="9">
        <v>3500</v>
      </c>
    </row>
    <row r="11" spans="1:9" ht="15.75" x14ac:dyDescent="0.25">
      <c r="A11" s="4">
        <v>2110</v>
      </c>
      <c r="B11" s="5">
        <v>43496</v>
      </c>
      <c r="C11" s="4" t="s">
        <v>21</v>
      </c>
      <c r="D11" s="7" t="s">
        <v>363</v>
      </c>
      <c r="E11" s="8" t="s">
        <v>364</v>
      </c>
      <c r="F11" s="9">
        <v>4500</v>
      </c>
      <c r="G11" s="9">
        <v>4500</v>
      </c>
    </row>
    <row r="12" spans="1:9" ht="15.75" x14ac:dyDescent="0.25">
      <c r="A12" s="4">
        <v>27</v>
      </c>
      <c r="B12" s="5">
        <v>43496</v>
      </c>
      <c r="C12" s="4" t="s">
        <v>365</v>
      </c>
      <c r="D12" s="7" t="s">
        <v>366</v>
      </c>
      <c r="E12" s="8" t="s">
        <v>75</v>
      </c>
      <c r="F12" s="9">
        <v>7800</v>
      </c>
      <c r="G12" s="9">
        <v>7800</v>
      </c>
      <c r="I12" s="220"/>
    </row>
    <row r="13" spans="1:9" ht="15.75" x14ac:dyDescent="0.25">
      <c r="A13" s="4"/>
      <c r="B13" s="5"/>
      <c r="C13" s="4" t="s">
        <v>21</v>
      </c>
      <c r="D13" s="7"/>
      <c r="E13" s="8" t="s">
        <v>20</v>
      </c>
      <c r="F13" s="9"/>
      <c r="G13" s="9"/>
      <c r="I13" s="220"/>
    </row>
    <row r="14" spans="1:9" ht="15.75" x14ac:dyDescent="0.25">
      <c r="A14" s="10"/>
      <c r="B14" s="11"/>
      <c r="C14" s="10"/>
      <c r="D14" s="13"/>
      <c r="E14" s="13"/>
      <c r="F14" s="12"/>
      <c r="G14" s="12"/>
    </row>
    <row r="15" spans="1:9" ht="16.5" thickBot="1" x14ac:dyDescent="0.3">
      <c r="A15" s="18"/>
      <c r="B15" s="18"/>
      <c r="C15" s="18"/>
      <c r="D15" s="18"/>
      <c r="E15" s="18"/>
      <c r="F15" s="14">
        <f>SUM(F9:F14)</f>
        <v>17900</v>
      </c>
      <c r="G15" s="15">
        <f>SUM(G9:G14)</f>
        <v>17900</v>
      </c>
    </row>
    <row r="16" spans="1:9" ht="19.5" thickBot="1" x14ac:dyDescent="0.35">
      <c r="A16" s="238" t="s">
        <v>1</v>
      </c>
      <c r="B16" s="239"/>
      <c r="C16" s="239"/>
      <c r="D16" s="239"/>
      <c r="E16" s="240"/>
      <c r="F16" s="241">
        <f>G15</f>
        <v>17900</v>
      </c>
      <c r="G16" s="242"/>
    </row>
    <row r="17" spans="1:7" x14ac:dyDescent="0.25">
      <c r="A17" s="251" t="s">
        <v>7</v>
      </c>
      <c r="B17" s="252"/>
      <c r="C17" s="253" t="s">
        <v>1217</v>
      </c>
      <c r="D17" s="254"/>
      <c r="E17" s="221" t="s">
        <v>1210</v>
      </c>
      <c r="F17" s="222"/>
      <c r="G17" s="223"/>
    </row>
    <row r="18" spans="1:7" x14ac:dyDescent="0.25">
      <c r="A18" s="121"/>
      <c r="B18" s="121"/>
      <c r="C18" s="121"/>
      <c r="D18" s="121"/>
      <c r="E18" s="128"/>
      <c r="F18" s="129"/>
      <c r="G18" s="122"/>
    </row>
    <row r="19" spans="1:7" ht="15.75" thickBot="1" x14ac:dyDescent="0.3"/>
    <row r="20" spans="1:7" x14ac:dyDescent="0.25">
      <c r="A20" s="245" t="s">
        <v>8</v>
      </c>
      <c r="B20" s="246"/>
      <c r="C20" s="246"/>
      <c r="D20" s="246"/>
      <c r="E20" s="246"/>
      <c r="F20" s="246"/>
      <c r="G20" s="247"/>
    </row>
    <row r="21" spans="1:7" ht="15.75" thickBot="1" x14ac:dyDescent="0.3">
      <c r="A21" s="248"/>
      <c r="B21" s="249"/>
      <c r="C21" s="249"/>
      <c r="D21" s="249"/>
      <c r="E21" s="249"/>
      <c r="F21" s="249"/>
      <c r="G21" s="250"/>
    </row>
    <row r="22" spans="1:7" ht="16.5" thickBot="1" x14ac:dyDescent="0.3">
      <c r="A22" s="233" t="s">
        <v>68</v>
      </c>
      <c r="B22" s="234"/>
      <c r="C22" s="234"/>
      <c r="D22" s="234"/>
      <c r="E22" s="235"/>
      <c r="F22" s="233" t="s">
        <v>57</v>
      </c>
      <c r="G22" s="235"/>
    </row>
    <row r="23" spans="1:7" ht="16.5" thickBot="1" x14ac:dyDescent="0.3">
      <c r="A23" s="1" t="s">
        <v>2</v>
      </c>
      <c r="B23" s="233" t="s">
        <v>356</v>
      </c>
      <c r="C23" s="234"/>
      <c r="D23" s="234"/>
      <c r="E23" s="235"/>
      <c r="F23" s="236" t="s">
        <v>97</v>
      </c>
      <c r="G23" s="237"/>
    </row>
    <row r="24" spans="1:7" ht="15.75" x14ac:dyDescent="0.25">
      <c r="A24" s="2" t="s">
        <v>3</v>
      </c>
      <c r="B24" s="3" t="s">
        <v>11</v>
      </c>
      <c r="C24" s="3" t="s">
        <v>0</v>
      </c>
      <c r="D24" s="3" t="s">
        <v>4</v>
      </c>
      <c r="E24" s="3" t="s">
        <v>6</v>
      </c>
      <c r="F24" s="3" t="s">
        <v>12</v>
      </c>
      <c r="G24" s="3" t="s">
        <v>5</v>
      </c>
    </row>
    <row r="25" spans="1:7" ht="15.75" x14ac:dyDescent="0.25">
      <c r="A25" s="4">
        <v>2206</v>
      </c>
      <c r="B25" s="5">
        <v>43523</v>
      </c>
      <c r="C25" s="6" t="s">
        <v>357</v>
      </c>
      <c r="D25" s="7" t="s">
        <v>358</v>
      </c>
      <c r="E25" s="8" t="s">
        <v>359</v>
      </c>
      <c r="F25" s="9">
        <v>2188.33</v>
      </c>
      <c r="G25" s="9">
        <v>2188.33</v>
      </c>
    </row>
    <row r="26" spans="1:7" ht="15.75" x14ac:dyDescent="0.25">
      <c r="A26" s="4">
        <v>355</v>
      </c>
      <c r="B26" s="5">
        <v>43525</v>
      </c>
      <c r="C26" s="6" t="s">
        <v>360</v>
      </c>
      <c r="D26" s="7" t="s">
        <v>361</v>
      </c>
      <c r="E26" s="8" t="s">
        <v>362</v>
      </c>
      <c r="F26" s="9">
        <v>3500</v>
      </c>
      <c r="G26" s="9">
        <v>3500</v>
      </c>
    </row>
    <row r="27" spans="1:7" ht="15.75" x14ac:dyDescent="0.25">
      <c r="A27" s="4">
        <v>2132</v>
      </c>
      <c r="B27" s="5">
        <v>43524</v>
      </c>
      <c r="C27" s="4" t="s">
        <v>21</v>
      </c>
      <c r="D27" s="7" t="s">
        <v>363</v>
      </c>
      <c r="E27" s="8" t="s">
        <v>364</v>
      </c>
      <c r="F27" s="9">
        <v>4500</v>
      </c>
      <c r="G27" s="9">
        <v>4500</v>
      </c>
    </row>
    <row r="28" spans="1:7" ht="15.75" x14ac:dyDescent="0.25">
      <c r="A28" s="4">
        <v>28</v>
      </c>
      <c r="B28" s="5">
        <v>43524</v>
      </c>
      <c r="C28" s="4" t="s">
        <v>365</v>
      </c>
      <c r="D28" s="7" t="s">
        <v>366</v>
      </c>
      <c r="E28" s="8" t="s">
        <v>75</v>
      </c>
      <c r="F28" s="9">
        <v>7800</v>
      </c>
      <c r="G28" s="9">
        <v>7800</v>
      </c>
    </row>
    <row r="29" spans="1:7" ht="15.75" x14ac:dyDescent="0.25">
      <c r="A29" s="4"/>
      <c r="B29" s="5"/>
      <c r="C29" s="4"/>
      <c r="D29" s="7"/>
      <c r="E29" s="8"/>
      <c r="F29" s="9"/>
      <c r="G29" s="9"/>
    </row>
    <row r="30" spans="1:7" ht="15.75" x14ac:dyDescent="0.25">
      <c r="A30" s="10"/>
      <c r="B30" s="11"/>
      <c r="C30" s="10"/>
      <c r="D30" s="13"/>
      <c r="E30" s="13"/>
      <c r="F30" s="12"/>
      <c r="G30" s="12"/>
    </row>
    <row r="31" spans="1:7" ht="16.5" thickBot="1" x14ac:dyDescent="0.3">
      <c r="A31" s="18"/>
      <c r="B31" s="18"/>
      <c r="C31" s="18"/>
      <c r="D31" s="18"/>
      <c r="E31" s="18"/>
      <c r="F31" s="14">
        <f>SUM(F25:F30)</f>
        <v>17988.330000000002</v>
      </c>
      <c r="G31" s="15">
        <f>SUM(G25:G30)</f>
        <v>17988.330000000002</v>
      </c>
    </row>
    <row r="32" spans="1:7" ht="19.5" thickBot="1" x14ac:dyDescent="0.35">
      <c r="A32" s="238" t="s">
        <v>1</v>
      </c>
      <c r="B32" s="239"/>
      <c r="C32" s="239"/>
      <c r="D32" s="239"/>
      <c r="E32" s="240"/>
      <c r="F32" s="243">
        <f>G31</f>
        <v>17988.330000000002</v>
      </c>
      <c r="G32" s="244"/>
    </row>
    <row r="33" spans="1:7" x14ac:dyDescent="0.25">
      <c r="A33" s="251" t="s">
        <v>7</v>
      </c>
      <c r="B33" s="252"/>
      <c r="C33" s="253" t="s">
        <v>1217</v>
      </c>
      <c r="D33" s="254"/>
      <c r="E33" s="221" t="s">
        <v>1210</v>
      </c>
      <c r="F33" s="222"/>
      <c r="G33" s="223"/>
    </row>
    <row r="34" spans="1:7" x14ac:dyDescent="0.25">
      <c r="A34" s="121"/>
      <c r="B34" s="121"/>
      <c r="C34" s="121"/>
      <c r="D34" s="121"/>
      <c r="E34" s="128"/>
      <c r="F34" s="129"/>
      <c r="G34" s="122"/>
    </row>
    <row r="35" spans="1:7" ht="15.75" thickBot="1" x14ac:dyDescent="0.3"/>
    <row r="36" spans="1:7" x14ac:dyDescent="0.25">
      <c r="A36" s="245" t="s">
        <v>8</v>
      </c>
      <c r="B36" s="246"/>
      <c r="C36" s="246"/>
      <c r="D36" s="246"/>
      <c r="E36" s="246"/>
      <c r="F36" s="246"/>
      <c r="G36" s="247"/>
    </row>
    <row r="37" spans="1:7" ht="15.75" thickBot="1" x14ac:dyDescent="0.3">
      <c r="A37" s="248"/>
      <c r="B37" s="249"/>
      <c r="C37" s="249"/>
      <c r="D37" s="249"/>
      <c r="E37" s="249"/>
      <c r="F37" s="249"/>
      <c r="G37" s="250"/>
    </row>
    <row r="38" spans="1:7" ht="16.5" thickBot="1" x14ac:dyDescent="0.3">
      <c r="A38" s="233" t="s">
        <v>68</v>
      </c>
      <c r="B38" s="234"/>
      <c r="C38" s="234"/>
      <c r="D38" s="234"/>
      <c r="E38" s="235"/>
      <c r="F38" s="233" t="s">
        <v>57</v>
      </c>
      <c r="G38" s="235"/>
    </row>
    <row r="39" spans="1:7" ht="16.5" thickBot="1" x14ac:dyDescent="0.3">
      <c r="A39" s="1" t="s">
        <v>2</v>
      </c>
      <c r="B39" s="233" t="s">
        <v>356</v>
      </c>
      <c r="C39" s="234"/>
      <c r="D39" s="234"/>
      <c r="E39" s="235"/>
      <c r="F39" s="236" t="s">
        <v>99</v>
      </c>
      <c r="G39" s="237"/>
    </row>
    <row r="40" spans="1:7" ht="15.75" x14ac:dyDescent="0.25">
      <c r="A40" s="2" t="s">
        <v>3</v>
      </c>
      <c r="B40" s="3" t="s">
        <v>11</v>
      </c>
      <c r="C40" s="3" t="s">
        <v>0</v>
      </c>
      <c r="D40" s="3" t="s">
        <v>4</v>
      </c>
      <c r="E40" s="3" t="s">
        <v>6</v>
      </c>
      <c r="F40" s="3" t="s">
        <v>12</v>
      </c>
      <c r="G40" s="3" t="s">
        <v>5</v>
      </c>
    </row>
    <row r="41" spans="1:7" ht="15.75" x14ac:dyDescent="0.25">
      <c r="A41" s="4">
        <v>2206</v>
      </c>
      <c r="B41" s="5">
        <v>43551</v>
      </c>
      <c r="C41" s="6" t="s">
        <v>357</v>
      </c>
      <c r="D41" s="7" t="s">
        <v>358</v>
      </c>
      <c r="E41" s="8" t="s">
        <v>359</v>
      </c>
      <c r="F41" s="9">
        <v>2699.55</v>
      </c>
      <c r="G41" s="9">
        <v>2699.55</v>
      </c>
    </row>
    <row r="42" spans="1:7" ht="15.75" x14ac:dyDescent="0.25">
      <c r="A42" s="4">
        <v>367</v>
      </c>
      <c r="B42" s="5">
        <v>43554</v>
      </c>
      <c r="C42" s="6" t="s">
        <v>360</v>
      </c>
      <c r="D42" s="7" t="s">
        <v>361</v>
      </c>
      <c r="E42" s="8" t="s">
        <v>362</v>
      </c>
      <c r="F42" s="9">
        <v>3000</v>
      </c>
      <c r="G42" s="9">
        <v>3000</v>
      </c>
    </row>
    <row r="43" spans="1:7" ht="15.75" x14ac:dyDescent="0.25">
      <c r="A43" s="4">
        <v>2147</v>
      </c>
      <c r="B43" s="5">
        <v>43553</v>
      </c>
      <c r="C43" s="4" t="s">
        <v>21</v>
      </c>
      <c r="D43" s="7" t="s">
        <v>363</v>
      </c>
      <c r="E43" s="8" t="s">
        <v>364</v>
      </c>
      <c r="F43" s="9">
        <v>4500</v>
      </c>
      <c r="G43" s="9">
        <v>4500</v>
      </c>
    </row>
    <row r="44" spans="1:7" ht="15.75" x14ac:dyDescent="0.25">
      <c r="A44" s="4">
        <v>29</v>
      </c>
      <c r="B44" s="5">
        <v>43553</v>
      </c>
      <c r="C44" s="4" t="s">
        <v>365</v>
      </c>
      <c r="D44" s="7" t="s">
        <v>366</v>
      </c>
      <c r="E44" s="8" t="s">
        <v>75</v>
      </c>
      <c r="F44" s="9">
        <v>7800</v>
      </c>
      <c r="G44" s="9">
        <v>7800</v>
      </c>
    </row>
    <row r="45" spans="1:7" ht="15.75" x14ac:dyDescent="0.25">
      <c r="A45" s="4"/>
      <c r="B45" s="5"/>
      <c r="C45" s="4"/>
      <c r="D45" s="7"/>
      <c r="E45" s="8"/>
      <c r="F45" s="9"/>
      <c r="G45" s="9"/>
    </row>
    <row r="46" spans="1:7" ht="15.75" x14ac:dyDescent="0.25">
      <c r="A46" s="10"/>
      <c r="B46" s="11"/>
      <c r="C46" s="10"/>
      <c r="D46" s="13"/>
      <c r="E46" s="13"/>
      <c r="F46" s="12"/>
      <c r="G46" s="12"/>
    </row>
    <row r="47" spans="1:7" ht="16.5" thickBot="1" x14ac:dyDescent="0.3">
      <c r="A47" s="18"/>
      <c r="B47" s="18"/>
      <c r="C47" s="18"/>
      <c r="D47" s="18"/>
      <c r="E47" s="18"/>
      <c r="F47" s="14">
        <f>SUM(F41:F46)</f>
        <v>17999.55</v>
      </c>
      <c r="G47" s="15">
        <f>SUM(G41:G46)</f>
        <v>17999.55</v>
      </c>
    </row>
    <row r="48" spans="1:7" ht="19.5" thickBot="1" x14ac:dyDescent="0.35">
      <c r="A48" s="238" t="s">
        <v>1</v>
      </c>
      <c r="B48" s="239"/>
      <c r="C48" s="239"/>
      <c r="D48" s="239"/>
      <c r="E48" s="240"/>
      <c r="F48" s="243">
        <f>G47</f>
        <v>17999.55</v>
      </c>
      <c r="G48" s="244"/>
    </row>
    <row r="49" spans="1:7" x14ac:dyDescent="0.25">
      <c r="A49" s="251" t="s">
        <v>7</v>
      </c>
      <c r="B49" s="252"/>
      <c r="C49" s="253" t="s">
        <v>1217</v>
      </c>
      <c r="D49" s="254"/>
      <c r="E49" s="221" t="s">
        <v>1210</v>
      </c>
      <c r="F49" s="222"/>
      <c r="G49" s="223"/>
    </row>
    <row r="50" spans="1:7" x14ac:dyDescent="0.25">
      <c r="A50" s="121"/>
      <c r="B50" s="121"/>
      <c r="C50" s="121"/>
      <c r="D50" s="121"/>
      <c r="E50" s="128"/>
      <c r="F50" s="129"/>
      <c r="G50" s="122"/>
    </row>
    <row r="51" spans="1:7" ht="15.75" thickBot="1" x14ac:dyDescent="0.3"/>
    <row r="52" spans="1:7" x14ac:dyDescent="0.25">
      <c r="A52" s="245" t="s">
        <v>8</v>
      </c>
      <c r="B52" s="246"/>
      <c r="C52" s="246"/>
      <c r="D52" s="246"/>
      <c r="E52" s="246"/>
      <c r="F52" s="246"/>
      <c r="G52" s="247"/>
    </row>
    <row r="53" spans="1:7" ht="15.75" thickBot="1" x14ac:dyDescent="0.3">
      <c r="A53" s="248"/>
      <c r="B53" s="249"/>
      <c r="C53" s="249"/>
      <c r="D53" s="249"/>
      <c r="E53" s="249"/>
      <c r="F53" s="249"/>
      <c r="G53" s="250"/>
    </row>
    <row r="54" spans="1:7" ht="16.5" thickBot="1" x14ac:dyDescent="0.3">
      <c r="A54" s="233" t="s">
        <v>68</v>
      </c>
      <c r="B54" s="234"/>
      <c r="C54" s="234"/>
      <c r="D54" s="234"/>
      <c r="E54" s="235"/>
      <c r="F54" s="233" t="s">
        <v>57</v>
      </c>
      <c r="G54" s="235"/>
    </row>
    <row r="55" spans="1:7" ht="16.5" thickBot="1" x14ac:dyDescent="0.3">
      <c r="A55" s="1" t="s">
        <v>2</v>
      </c>
      <c r="B55" s="233" t="s">
        <v>356</v>
      </c>
      <c r="C55" s="234"/>
      <c r="D55" s="234"/>
      <c r="E55" s="235"/>
      <c r="F55" s="236" t="s">
        <v>102</v>
      </c>
      <c r="G55" s="237"/>
    </row>
    <row r="56" spans="1:7" ht="15.75" x14ac:dyDescent="0.25">
      <c r="A56" s="2" t="s">
        <v>3</v>
      </c>
      <c r="B56" s="3" t="s">
        <v>11</v>
      </c>
      <c r="C56" s="3" t="s">
        <v>0</v>
      </c>
      <c r="D56" s="3" t="s">
        <v>4</v>
      </c>
      <c r="E56" s="3" t="s">
        <v>6</v>
      </c>
      <c r="F56" s="3" t="s">
        <v>12</v>
      </c>
      <c r="G56" s="3" t="s">
        <v>5</v>
      </c>
    </row>
    <row r="57" spans="1:7" ht="15.75" x14ac:dyDescent="0.25">
      <c r="A57" s="4">
        <v>2266</v>
      </c>
      <c r="B57" s="5">
        <v>43585</v>
      </c>
      <c r="C57" s="6" t="s">
        <v>357</v>
      </c>
      <c r="D57" s="7" t="s">
        <v>358</v>
      </c>
      <c r="E57" s="8" t="s">
        <v>359</v>
      </c>
      <c r="F57" s="9">
        <v>2589.09</v>
      </c>
      <c r="G57" s="9">
        <v>2589.09</v>
      </c>
    </row>
    <row r="58" spans="1:7" ht="15.75" x14ac:dyDescent="0.25">
      <c r="A58" s="4">
        <v>387</v>
      </c>
      <c r="B58" s="5">
        <v>43585</v>
      </c>
      <c r="C58" s="6" t="s">
        <v>360</v>
      </c>
      <c r="D58" s="7" t="s">
        <v>361</v>
      </c>
      <c r="E58" s="8" t="s">
        <v>362</v>
      </c>
      <c r="F58" s="9">
        <v>3000</v>
      </c>
      <c r="G58" s="9">
        <v>3000</v>
      </c>
    </row>
    <row r="59" spans="1:7" ht="15.75" x14ac:dyDescent="0.25">
      <c r="A59" s="4">
        <v>2163</v>
      </c>
      <c r="B59" s="5">
        <v>43585</v>
      </c>
      <c r="C59" s="4" t="s">
        <v>21</v>
      </c>
      <c r="D59" s="7" t="s">
        <v>363</v>
      </c>
      <c r="E59" s="8" t="s">
        <v>364</v>
      </c>
      <c r="F59" s="9">
        <v>4500</v>
      </c>
      <c r="G59" s="9">
        <v>4500</v>
      </c>
    </row>
    <row r="60" spans="1:7" ht="15.75" x14ac:dyDescent="0.25">
      <c r="A60" s="4">
        <v>30</v>
      </c>
      <c r="B60" s="5">
        <v>43584</v>
      </c>
      <c r="C60" s="4" t="s">
        <v>365</v>
      </c>
      <c r="D60" s="7" t="s">
        <v>366</v>
      </c>
      <c r="E60" s="8" t="s">
        <v>75</v>
      </c>
      <c r="F60" s="9">
        <v>7800</v>
      </c>
      <c r="G60" s="9">
        <v>7800</v>
      </c>
    </row>
    <row r="61" spans="1:7" ht="15.75" x14ac:dyDescent="0.25">
      <c r="A61" s="4"/>
      <c r="B61" s="5"/>
      <c r="C61" s="4"/>
      <c r="D61" s="7"/>
      <c r="E61" s="8"/>
      <c r="F61" s="9"/>
      <c r="G61" s="9"/>
    </row>
    <row r="62" spans="1:7" ht="15.75" x14ac:dyDescent="0.25">
      <c r="A62" s="10"/>
      <c r="B62" s="11"/>
      <c r="C62" s="10"/>
      <c r="D62" s="13"/>
      <c r="E62" s="13"/>
      <c r="F62" s="12"/>
      <c r="G62" s="12"/>
    </row>
    <row r="63" spans="1:7" ht="16.5" thickBot="1" x14ac:dyDescent="0.3">
      <c r="A63" s="18"/>
      <c r="B63" s="18"/>
      <c r="C63" s="18"/>
      <c r="D63" s="18"/>
      <c r="E63" s="18"/>
      <c r="F63" s="14">
        <f>SUM(F57:F62)</f>
        <v>17889.09</v>
      </c>
      <c r="G63" s="15">
        <f>SUM(G57:G62)</f>
        <v>17889.09</v>
      </c>
    </row>
    <row r="64" spans="1:7" ht="19.5" thickBot="1" x14ac:dyDescent="0.35">
      <c r="A64" s="238" t="s">
        <v>1</v>
      </c>
      <c r="B64" s="239"/>
      <c r="C64" s="239"/>
      <c r="D64" s="239"/>
      <c r="E64" s="240"/>
      <c r="F64" s="243">
        <f>G63</f>
        <v>17889.09</v>
      </c>
      <c r="G64" s="244"/>
    </row>
    <row r="65" spans="1:7" x14ac:dyDescent="0.25">
      <c r="A65" s="251" t="s">
        <v>7</v>
      </c>
      <c r="B65" s="252"/>
      <c r="C65" s="253" t="s">
        <v>1217</v>
      </c>
      <c r="D65" s="254"/>
      <c r="E65" s="221" t="s">
        <v>1210</v>
      </c>
      <c r="F65" s="222"/>
      <c r="G65" s="223"/>
    </row>
    <row r="66" spans="1:7" x14ac:dyDescent="0.25">
      <c r="A66" s="121"/>
      <c r="B66" s="121"/>
      <c r="C66" s="121"/>
      <c r="D66" s="121"/>
      <c r="E66" s="128"/>
      <c r="F66" s="129"/>
      <c r="G66" s="122"/>
    </row>
    <row r="67" spans="1:7" ht="15.75" thickBot="1" x14ac:dyDescent="0.3"/>
    <row r="68" spans="1:7" x14ac:dyDescent="0.25">
      <c r="A68" s="245" t="s">
        <v>8</v>
      </c>
      <c r="B68" s="246"/>
      <c r="C68" s="246"/>
      <c r="D68" s="246"/>
      <c r="E68" s="246"/>
      <c r="F68" s="246"/>
      <c r="G68" s="247"/>
    </row>
    <row r="69" spans="1:7" ht="15.75" thickBot="1" x14ac:dyDescent="0.3">
      <c r="A69" s="248"/>
      <c r="B69" s="249"/>
      <c r="C69" s="249"/>
      <c r="D69" s="249"/>
      <c r="E69" s="249"/>
      <c r="F69" s="249"/>
      <c r="G69" s="250"/>
    </row>
    <row r="70" spans="1:7" ht="16.5" thickBot="1" x14ac:dyDescent="0.3">
      <c r="A70" s="233" t="s">
        <v>68</v>
      </c>
      <c r="B70" s="234"/>
      <c r="C70" s="234"/>
      <c r="D70" s="234"/>
      <c r="E70" s="235"/>
      <c r="F70" s="233" t="s">
        <v>57</v>
      </c>
      <c r="G70" s="235"/>
    </row>
    <row r="71" spans="1:7" ht="16.5" thickBot="1" x14ac:dyDescent="0.3">
      <c r="A71" s="1" t="s">
        <v>2</v>
      </c>
      <c r="B71" s="233" t="s">
        <v>356</v>
      </c>
      <c r="C71" s="234"/>
      <c r="D71" s="234"/>
      <c r="E71" s="235"/>
      <c r="F71" s="236" t="s">
        <v>103</v>
      </c>
      <c r="G71" s="237"/>
    </row>
    <row r="72" spans="1:7" ht="15.75" x14ac:dyDescent="0.25">
      <c r="A72" s="2" t="s">
        <v>3</v>
      </c>
      <c r="B72" s="3" t="s">
        <v>11</v>
      </c>
      <c r="C72" s="3" t="s">
        <v>0</v>
      </c>
      <c r="D72" s="3" t="s">
        <v>4</v>
      </c>
      <c r="E72" s="3" t="s">
        <v>6</v>
      </c>
      <c r="F72" s="3" t="s">
        <v>12</v>
      </c>
      <c r="G72" s="3" t="s">
        <v>5</v>
      </c>
    </row>
    <row r="73" spans="1:7" ht="15.75" x14ac:dyDescent="0.25">
      <c r="A73" s="4">
        <v>2283</v>
      </c>
      <c r="B73" s="5">
        <v>43616</v>
      </c>
      <c r="C73" s="6" t="s">
        <v>357</v>
      </c>
      <c r="D73" s="7" t="s">
        <v>358</v>
      </c>
      <c r="E73" s="8" t="s">
        <v>359</v>
      </c>
      <c r="F73" s="9">
        <v>2318</v>
      </c>
      <c r="G73" s="9">
        <v>2318</v>
      </c>
    </row>
    <row r="74" spans="1:7" ht="15.75" x14ac:dyDescent="0.25">
      <c r="A74" s="4">
        <v>2283</v>
      </c>
      <c r="B74" s="5">
        <v>43616</v>
      </c>
      <c r="C74" s="4" t="s">
        <v>21</v>
      </c>
      <c r="D74" s="7" t="s">
        <v>363</v>
      </c>
      <c r="E74" s="8" t="s">
        <v>364</v>
      </c>
      <c r="F74" s="9">
        <v>4500</v>
      </c>
      <c r="G74" s="9">
        <v>4500</v>
      </c>
    </row>
    <row r="75" spans="1:7" ht="15.75" x14ac:dyDescent="0.25">
      <c r="A75" s="4">
        <v>31</v>
      </c>
      <c r="B75" s="5">
        <v>43616</v>
      </c>
      <c r="C75" s="4" t="s">
        <v>365</v>
      </c>
      <c r="D75" s="7" t="s">
        <v>366</v>
      </c>
      <c r="E75" s="8" t="s">
        <v>75</v>
      </c>
      <c r="F75" s="9">
        <v>10000</v>
      </c>
      <c r="G75" s="9">
        <v>10000</v>
      </c>
    </row>
    <row r="76" spans="1:7" ht="15.75" x14ac:dyDescent="0.25">
      <c r="A76" s="4"/>
      <c r="B76" s="5"/>
      <c r="C76" s="4"/>
      <c r="D76" s="7"/>
      <c r="E76" s="8"/>
      <c r="F76" s="9"/>
      <c r="G76" s="9"/>
    </row>
    <row r="77" spans="1:7" ht="15.75" x14ac:dyDescent="0.25">
      <c r="A77" s="10"/>
      <c r="B77" s="11"/>
      <c r="C77" s="10"/>
      <c r="D77" s="13"/>
      <c r="E77" s="13"/>
      <c r="F77" s="12"/>
      <c r="G77" s="12"/>
    </row>
    <row r="78" spans="1:7" ht="16.5" thickBot="1" x14ac:dyDescent="0.3">
      <c r="A78" s="18"/>
      <c r="B78" s="18"/>
      <c r="C78" s="18"/>
      <c r="D78" s="18"/>
      <c r="E78" s="18"/>
      <c r="F78" s="14">
        <f>SUM(F73:F77)</f>
        <v>16818</v>
      </c>
      <c r="G78" s="15">
        <f>SUM(G73:G77)</f>
        <v>16818</v>
      </c>
    </row>
    <row r="79" spans="1:7" ht="19.5" thickBot="1" x14ac:dyDescent="0.35">
      <c r="A79" s="238" t="s">
        <v>1</v>
      </c>
      <c r="B79" s="239"/>
      <c r="C79" s="239"/>
      <c r="D79" s="239"/>
      <c r="E79" s="240"/>
      <c r="F79" s="243">
        <f>G78</f>
        <v>16818</v>
      </c>
      <c r="G79" s="244"/>
    </row>
    <row r="80" spans="1:7" x14ac:dyDescent="0.25">
      <c r="A80" s="251" t="s">
        <v>7</v>
      </c>
      <c r="B80" s="252"/>
      <c r="C80" s="253" t="s">
        <v>1217</v>
      </c>
      <c r="D80" s="254"/>
      <c r="E80" s="221" t="s">
        <v>1210</v>
      </c>
      <c r="F80" s="222"/>
      <c r="G80" s="223"/>
    </row>
    <row r="81" spans="1:7" x14ac:dyDescent="0.25">
      <c r="A81" s="121"/>
      <c r="B81" s="121"/>
      <c r="C81" s="121"/>
      <c r="D81" s="121"/>
      <c r="E81" s="128"/>
      <c r="F81" s="129"/>
      <c r="G81" s="122"/>
    </row>
    <row r="82" spans="1:7" ht="15.75" thickBot="1" x14ac:dyDescent="0.3"/>
    <row r="83" spans="1:7" x14ac:dyDescent="0.25">
      <c r="A83" s="245" t="s">
        <v>8</v>
      </c>
      <c r="B83" s="246"/>
      <c r="C83" s="246"/>
      <c r="D83" s="246"/>
      <c r="E83" s="246"/>
      <c r="F83" s="246"/>
      <c r="G83" s="247"/>
    </row>
    <row r="84" spans="1:7" ht="15.75" thickBot="1" x14ac:dyDescent="0.3">
      <c r="A84" s="248"/>
      <c r="B84" s="249"/>
      <c r="C84" s="249"/>
      <c r="D84" s="249"/>
      <c r="E84" s="249"/>
      <c r="F84" s="249"/>
      <c r="G84" s="250"/>
    </row>
    <row r="85" spans="1:7" ht="16.5" thickBot="1" x14ac:dyDescent="0.3">
      <c r="A85" s="233" t="s">
        <v>68</v>
      </c>
      <c r="B85" s="234"/>
      <c r="C85" s="234"/>
      <c r="D85" s="234"/>
      <c r="E85" s="235"/>
      <c r="F85" s="233" t="s">
        <v>57</v>
      </c>
      <c r="G85" s="235"/>
    </row>
    <row r="86" spans="1:7" ht="16.5" thickBot="1" x14ac:dyDescent="0.3">
      <c r="A86" s="1" t="s">
        <v>2</v>
      </c>
      <c r="B86" s="233" t="s">
        <v>356</v>
      </c>
      <c r="C86" s="234"/>
      <c r="D86" s="234"/>
      <c r="E86" s="235"/>
      <c r="F86" s="236" t="s">
        <v>110</v>
      </c>
      <c r="G86" s="237"/>
    </row>
    <row r="87" spans="1:7" ht="15.75" x14ac:dyDescent="0.25">
      <c r="A87" s="2" t="s">
        <v>3</v>
      </c>
      <c r="B87" s="3" t="s">
        <v>11</v>
      </c>
      <c r="C87" s="3" t="s">
        <v>0</v>
      </c>
      <c r="D87" s="3" t="s">
        <v>4</v>
      </c>
      <c r="E87" s="3" t="s">
        <v>6</v>
      </c>
      <c r="F87" s="3" t="s">
        <v>12</v>
      </c>
      <c r="G87" s="3" t="s">
        <v>5</v>
      </c>
    </row>
    <row r="88" spans="1:7" ht="15.75" x14ac:dyDescent="0.25">
      <c r="A88" s="23">
        <v>32</v>
      </c>
      <c r="B88" s="61">
        <v>43651</v>
      </c>
      <c r="C88" s="23" t="s">
        <v>365</v>
      </c>
      <c r="D88" s="7" t="s">
        <v>366</v>
      </c>
      <c r="E88" s="8" t="s">
        <v>75</v>
      </c>
      <c r="F88" s="9">
        <v>10000</v>
      </c>
      <c r="G88" s="9">
        <v>10000</v>
      </c>
    </row>
    <row r="89" spans="1:7" ht="15.75" x14ac:dyDescent="0.25">
      <c r="A89" s="23">
        <v>2309</v>
      </c>
      <c r="B89" s="61">
        <v>43647</v>
      </c>
      <c r="C89" s="62" t="s">
        <v>357</v>
      </c>
      <c r="D89" s="7" t="s">
        <v>358</v>
      </c>
      <c r="E89" s="8" t="s">
        <v>359</v>
      </c>
      <c r="F89" s="9">
        <v>2378.5</v>
      </c>
      <c r="G89" s="9">
        <v>2378.5</v>
      </c>
    </row>
    <row r="90" spans="1:7" ht="15.75" x14ac:dyDescent="0.25">
      <c r="A90" s="23">
        <v>2193</v>
      </c>
      <c r="B90" s="61">
        <v>43645</v>
      </c>
      <c r="C90" s="23" t="s">
        <v>21</v>
      </c>
      <c r="D90" s="7" t="s">
        <v>363</v>
      </c>
      <c r="E90" s="8" t="s">
        <v>364</v>
      </c>
      <c r="F90" s="9">
        <v>4500</v>
      </c>
      <c r="G90" s="9">
        <v>4500</v>
      </c>
    </row>
    <row r="91" spans="1:7" ht="15.75" x14ac:dyDescent="0.25">
      <c r="A91" s="4"/>
      <c r="B91" s="5"/>
      <c r="C91" s="4"/>
      <c r="D91" s="7"/>
      <c r="E91" s="8"/>
      <c r="F91" s="9"/>
      <c r="G91" s="9"/>
    </row>
    <row r="92" spans="1:7" ht="16.5" thickBot="1" x14ac:dyDescent="0.3">
      <c r="A92" s="18"/>
      <c r="B92" s="18"/>
      <c r="C92" s="18"/>
      <c r="D92" s="18"/>
      <c r="E92" s="18"/>
      <c r="F92" s="14">
        <f>SUM(F88:F91)</f>
        <v>16878.5</v>
      </c>
      <c r="G92" s="15">
        <f>SUM(G88:G91)</f>
        <v>16878.5</v>
      </c>
    </row>
    <row r="93" spans="1:7" ht="19.5" thickBot="1" x14ac:dyDescent="0.35">
      <c r="A93" s="238" t="s">
        <v>1</v>
      </c>
      <c r="B93" s="239"/>
      <c r="C93" s="239"/>
      <c r="D93" s="239"/>
      <c r="E93" s="240"/>
      <c r="F93" s="243">
        <f>G92</f>
        <v>16878.5</v>
      </c>
      <c r="G93" s="244"/>
    </row>
    <row r="94" spans="1:7" x14ac:dyDescent="0.25">
      <c r="A94" s="251" t="s">
        <v>7</v>
      </c>
      <c r="B94" s="252"/>
      <c r="C94" s="253" t="s">
        <v>1217</v>
      </c>
      <c r="D94" s="254"/>
      <c r="E94" s="221" t="s">
        <v>1210</v>
      </c>
      <c r="F94" s="222"/>
      <c r="G94" s="223"/>
    </row>
    <row r="96" spans="1:7" ht="15.75" thickBot="1" x14ac:dyDescent="0.3"/>
    <row r="97" spans="1:7" x14ac:dyDescent="0.25">
      <c r="A97" s="245" t="s">
        <v>8</v>
      </c>
      <c r="B97" s="246"/>
      <c r="C97" s="246"/>
      <c r="D97" s="246"/>
      <c r="E97" s="246"/>
      <c r="F97" s="246"/>
      <c r="G97" s="247"/>
    </row>
    <row r="98" spans="1:7" ht="15.75" thickBot="1" x14ac:dyDescent="0.3">
      <c r="A98" s="248"/>
      <c r="B98" s="249"/>
      <c r="C98" s="249"/>
      <c r="D98" s="249"/>
      <c r="E98" s="249"/>
      <c r="F98" s="249"/>
      <c r="G98" s="250"/>
    </row>
    <row r="99" spans="1:7" ht="16.5" thickBot="1" x14ac:dyDescent="0.3">
      <c r="A99" s="233" t="s">
        <v>68</v>
      </c>
      <c r="B99" s="234"/>
      <c r="C99" s="234"/>
      <c r="D99" s="234"/>
      <c r="E99" s="235"/>
      <c r="F99" s="233" t="s">
        <v>57</v>
      </c>
      <c r="G99" s="235"/>
    </row>
    <row r="100" spans="1:7" ht="16.5" thickBot="1" x14ac:dyDescent="0.3">
      <c r="A100" s="1" t="s">
        <v>2</v>
      </c>
      <c r="B100" s="233" t="s">
        <v>356</v>
      </c>
      <c r="C100" s="234"/>
      <c r="D100" s="234"/>
      <c r="E100" s="235"/>
      <c r="F100" s="236" t="s">
        <v>166</v>
      </c>
      <c r="G100" s="237"/>
    </row>
    <row r="101" spans="1:7" ht="15.75" x14ac:dyDescent="0.25">
      <c r="A101" s="2" t="s">
        <v>3</v>
      </c>
      <c r="B101" s="3" t="s">
        <v>11</v>
      </c>
      <c r="C101" s="3" t="s">
        <v>0</v>
      </c>
      <c r="D101" s="3" t="s">
        <v>4</v>
      </c>
      <c r="E101" s="3" t="s">
        <v>6</v>
      </c>
      <c r="F101" s="3" t="s">
        <v>12</v>
      </c>
      <c r="G101" s="3" t="s">
        <v>5</v>
      </c>
    </row>
    <row r="102" spans="1:7" ht="15.75" x14ac:dyDescent="0.25">
      <c r="A102" s="23">
        <v>33</v>
      </c>
      <c r="B102" s="61">
        <v>43677</v>
      </c>
      <c r="C102" s="23" t="s">
        <v>365</v>
      </c>
      <c r="D102" s="7" t="s">
        <v>366</v>
      </c>
      <c r="E102" s="8" t="s">
        <v>75</v>
      </c>
      <c r="F102" s="9">
        <v>10000</v>
      </c>
      <c r="G102" s="9">
        <v>10000</v>
      </c>
    </row>
    <row r="103" spans="1:7" ht="15.75" x14ac:dyDescent="0.25">
      <c r="A103" s="23">
        <v>2326</v>
      </c>
      <c r="B103" s="61">
        <v>43677</v>
      </c>
      <c r="C103" s="62" t="s">
        <v>357</v>
      </c>
      <c r="D103" s="7" t="s">
        <v>358</v>
      </c>
      <c r="E103" s="8" t="s">
        <v>359</v>
      </c>
      <c r="F103" s="9">
        <v>2654.98</v>
      </c>
      <c r="G103" s="9">
        <v>2654.98</v>
      </c>
    </row>
    <row r="104" spans="1:7" ht="15.75" x14ac:dyDescent="0.25">
      <c r="A104" s="23">
        <v>2208</v>
      </c>
      <c r="B104" s="61">
        <v>43677</v>
      </c>
      <c r="C104" s="23" t="s">
        <v>21</v>
      </c>
      <c r="D104" s="7" t="s">
        <v>363</v>
      </c>
      <c r="E104" s="8" t="s">
        <v>364</v>
      </c>
      <c r="F104" s="9">
        <v>4500</v>
      </c>
      <c r="G104" s="9">
        <v>4500</v>
      </c>
    </row>
    <row r="105" spans="1:7" ht="15.75" x14ac:dyDescent="0.25">
      <c r="A105" s="4"/>
      <c r="B105" s="5"/>
      <c r="C105" s="4"/>
      <c r="D105" s="7"/>
      <c r="E105" s="8"/>
      <c r="F105" s="9"/>
      <c r="G105" s="9"/>
    </row>
    <row r="106" spans="1:7" ht="16.5" thickBot="1" x14ac:dyDescent="0.3">
      <c r="A106" s="18"/>
      <c r="B106" s="18"/>
      <c r="C106" s="18"/>
      <c r="D106" s="18"/>
      <c r="E106" s="18"/>
      <c r="F106" s="14">
        <f>SUM(F102:F105)</f>
        <v>17154.98</v>
      </c>
      <c r="G106" s="15">
        <f>SUM(G102:G105)</f>
        <v>17154.98</v>
      </c>
    </row>
    <row r="107" spans="1:7" ht="19.5" thickBot="1" x14ac:dyDescent="0.35">
      <c r="A107" s="238" t="s">
        <v>1</v>
      </c>
      <c r="B107" s="239"/>
      <c r="C107" s="239"/>
      <c r="D107" s="239"/>
      <c r="E107" s="240"/>
      <c r="F107" s="243">
        <f>G106</f>
        <v>17154.98</v>
      </c>
      <c r="G107" s="244"/>
    </row>
    <row r="108" spans="1:7" x14ac:dyDescent="0.25">
      <c r="A108" s="251" t="s">
        <v>7</v>
      </c>
      <c r="B108" s="252"/>
      <c r="C108" s="253" t="s">
        <v>1217</v>
      </c>
      <c r="D108" s="254"/>
      <c r="E108" s="221" t="s">
        <v>1210</v>
      </c>
      <c r="F108" s="222"/>
      <c r="G108" s="223"/>
    </row>
    <row r="110" spans="1:7" ht="15.75" thickBot="1" x14ac:dyDescent="0.3"/>
    <row r="111" spans="1:7" x14ac:dyDescent="0.25">
      <c r="A111" s="245" t="s">
        <v>8</v>
      </c>
      <c r="B111" s="246"/>
      <c r="C111" s="246"/>
      <c r="D111" s="246"/>
      <c r="E111" s="246"/>
      <c r="F111" s="246"/>
      <c r="G111" s="247"/>
    </row>
    <row r="112" spans="1:7" ht="15.75" thickBot="1" x14ac:dyDescent="0.3">
      <c r="A112" s="248"/>
      <c r="B112" s="249"/>
      <c r="C112" s="249"/>
      <c r="D112" s="249"/>
      <c r="E112" s="249"/>
      <c r="F112" s="249"/>
      <c r="G112" s="250"/>
    </row>
    <row r="113" spans="1:7" ht="16.5" thickBot="1" x14ac:dyDescent="0.3">
      <c r="A113" s="233" t="s">
        <v>68</v>
      </c>
      <c r="B113" s="234"/>
      <c r="C113" s="234"/>
      <c r="D113" s="234"/>
      <c r="E113" s="235"/>
      <c r="F113" s="233" t="s">
        <v>57</v>
      </c>
      <c r="G113" s="235"/>
    </row>
    <row r="114" spans="1:7" ht="16.5" thickBot="1" x14ac:dyDescent="0.3">
      <c r="A114" s="1" t="s">
        <v>2</v>
      </c>
      <c r="B114" s="233" t="s">
        <v>356</v>
      </c>
      <c r="C114" s="234"/>
      <c r="D114" s="234"/>
      <c r="E114" s="235"/>
      <c r="F114" s="236" t="s">
        <v>115</v>
      </c>
      <c r="G114" s="237"/>
    </row>
    <row r="115" spans="1:7" ht="15.75" x14ac:dyDescent="0.25">
      <c r="A115" s="2" t="s">
        <v>3</v>
      </c>
      <c r="B115" s="3" t="s">
        <v>11</v>
      </c>
      <c r="C115" s="3" t="s">
        <v>0</v>
      </c>
      <c r="D115" s="3" t="s">
        <v>4</v>
      </c>
      <c r="E115" s="3" t="s">
        <v>6</v>
      </c>
      <c r="F115" s="3" t="s">
        <v>12</v>
      </c>
      <c r="G115" s="3" t="s">
        <v>5</v>
      </c>
    </row>
    <row r="116" spans="1:7" ht="15.75" x14ac:dyDescent="0.25">
      <c r="A116" s="23">
        <v>34</v>
      </c>
      <c r="B116" s="61">
        <v>43707</v>
      </c>
      <c r="C116" s="23" t="s">
        <v>365</v>
      </c>
      <c r="D116" s="7" t="s">
        <v>366</v>
      </c>
      <c r="E116" s="8" t="s">
        <v>75</v>
      </c>
      <c r="F116" s="9">
        <v>10000</v>
      </c>
      <c r="G116" s="9">
        <v>10000</v>
      </c>
    </row>
    <row r="117" spans="1:7" ht="15.75" x14ac:dyDescent="0.25">
      <c r="A117" s="23">
        <v>2341</v>
      </c>
      <c r="B117" s="61">
        <v>43707</v>
      </c>
      <c r="C117" s="62" t="s">
        <v>357</v>
      </c>
      <c r="D117" s="7" t="s">
        <v>358</v>
      </c>
      <c r="E117" s="8" t="s">
        <v>359</v>
      </c>
      <c r="F117" s="9">
        <v>2594</v>
      </c>
      <c r="G117" s="9">
        <v>2594</v>
      </c>
    </row>
    <row r="118" spans="1:7" ht="15.75" x14ac:dyDescent="0.25">
      <c r="A118" s="23">
        <v>2208</v>
      </c>
      <c r="B118" s="61">
        <v>43706</v>
      </c>
      <c r="C118" s="23" t="s">
        <v>21</v>
      </c>
      <c r="D118" s="7" t="s">
        <v>363</v>
      </c>
      <c r="E118" s="8" t="s">
        <v>364</v>
      </c>
      <c r="F118" s="9">
        <v>4500</v>
      </c>
      <c r="G118" s="9">
        <v>4500</v>
      </c>
    </row>
    <row r="119" spans="1:7" ht="15.75" x14ac:dyDescent="0.25">
      <c r="A119" s="4"/>
      <c r="B119" s="5"/>
      <c r="C119" s="4"/>
      <c r="D119" s="7"/>
      <c r="E119" s="8"/>
      <c r="F119" s="9"/>
      <c r="G119" s="9"/>
    </row>
    <row r="120" spans="1:7" ht="16.5" thickBot="1" x14ac:dyDescent="0.3">
      <c r="A120" s="18"/>
      <c r="B120" s="18"/>
      <c r="C120" s="18"/>
      <c r="D120" s="18"/>
      <c r="E120" s="18"/>
      <c r="F120" s="14">
        <f>SUM(F116:F119)</f>
        <v>17094</v>
      </c>
      <c r="G120" s="15">
        <f>SUM(G116:G119)</f>
        <v>17094</v>
      </c>
    </row>
    <row r="121" spans="1:7" ht="19.5" thickBot="1" x14ac:dyDescent="0.35">
      <c r="A121" s="238" t="s">
        <v>1</v>
      </c>
      <c r="B121" s="239"/>
      <c r="C121" s="239"/>
      <c r="D121" s="239"/>
      <c r="E121" s="240"/>
      <c r="F121" s="243">
        <f>G120</f>
        <v>17094</v>
      </c>
      <c r="G121" s="244"/>
    </row>
    <row r="122" spans="1:7" x14ac:dyDescent="0.25">
      <c r="A122" s="251" t="s">
        <v>7</v>
      </c>
      <c r="B122" s="252"/>
      <c r="C122" s="253" t="s">
        <v>1217</v>
      </c>
      <c r="D122" s="254"/>
      <c r="E122" s="221" t="s">
        <v>1210</v>
      </c>
      <c r="F122" s="222"/>
      <c r="G122" s="223"/>
    </row>
    <row r="124" spans="1:7" ht="15.75" thickBot="1" x14ac:dyDescent="0.3"/>
    <row r="125" spans="1:7" x14ac:dyDescent="0.25">
      <c r="A125" s="245" t="s">
        <v>8</v>
      </c>
      <c r="B125" s="246"/>
      <c r="C125" s="246"/>
      <c r="D125" s="246"/>
      <c r="E125" s="246"/>
      <c r="F125" s="246"/>
      <c r="G125" s="247"/>
    </row>
    <row r="126" spans="1:7" ht="15.75" thickBot="1" x14ac:dyDescent="0.3">
      <c r="A126" s="248"/>
      <c r="B126" s="249"/>
      <c r="C126" s="249"/>
      <c r="D126" s="249"/>
      <c r="E126" s="249"/>
      <c r="F126" s="249"/>
      <c r="G126" s="250"/>
    </row>
    <row r="127" spans="1:7" ht="16.5" thickBot="1" x14ac:dyDescent="0.3">
      <c r="A127" s="233" t="s">
        <v>68</v>
      </c>
      <c r="B127" s="234"/>
      <c r="C127" s="234"/>
      <c r="D127" s="234"/>
      <c r="E127" s="235"/>
      <c r="F127" s="233" t="s">
        <v>57</v>
      </c>
      <c r="G127" s="235"/>
    </row>
    <row r="128" spans="1:7" ht="16.5" thickBot="1" x14ac:dyDescent="0.3">
      <c r="A128" s="1" t="s">
        <v>2</v>
      </c>
      <c r="B128" s="233" t="s">
        <v>356</v>
      </c>
      <c r="C128" s="234"/>
      <c r="D128" s="234"/>
      <c r="E128" s="235"/>
      <c r="F128" s="236" t="s">
        <v>126</v>
      </c>
      <c r="G128" s="237"/>
    </row>
    <row r="129" spans="1:7" ht="15.75" x14ac:dyDescent="0.25">
      <c r="A129" s="2" t="s">
        <v>3</v>
      </c>
      <c r="B129" s="3" t="s">
        <v>11</v>
      </c>
      <c r="C129" s="3" t="s">
        <v>0</v>
      </c>
      <c r="D129" s="3" t="s">
        <v>4</v>
      </c>
      <c r="E129" s="3" t="s">
        <v>6</v>
      </c>
      <c r="F129" s="3" t="s">
        <v>12</v>
      </c>
      <c r="G129" s="3" t="s">
        <v>5</v>
      </c>
    </row>
    <row r="130" spans="1:7" ht="15.75" x14ac:dyDescent="0.25">
      <c r="A130" s="23">
        <v>35</v>
      </c>
      <c r="B130" s="61">
        <v>43738</v>
      </c>
      <c r="C130" s="23" t="s">
        <v>365</v>
      </c>
      <c r="D130" s="7" t="s">
        <v>366</v>
      </c>
      <c r="E130" s="8" t="s">
        <v>75</v>
      </c>
      <c r="F130" s="9">
        <v>10000</v>
      </c>
      <c r="G130" s="9">
        <v>10000</v>
      </c>
    </row>
    <row r="131" spans="1:7" ht="15.75" x14ac:dyDescent="0.25">
      <c r="A131" s="23">
        <v>2361</v>
      </c>
      <c r="B131" s="61">
        <v>43734</v>
      </c>
      <c r="C131" s="62" t="s">
        <v>357</v>
      </c>
      <c r="D131" s="7" t="s">
        <v>358</v>
      </c>
      <c r="E131" s="8" t="s">
        <v>359</v>
      </c>
      <c r="F131" s="9">
        <v>1344.9</v>
      </c>
      <c r="G131" s="9">
        <v>1344.9</v>
      </c>
    </row>
    <row r="132" spans="1:7" ht="15.75" x14ac:dyDescent="0.25">
      <c r="A132" s="23">
        <v>2233</v>
      </c>
      <c r="B132" s="61">
        <v>43738</v>
      </c>
      <c r="C132" s="23" t="s">
        <v>21</v>
      </c>
      <c r="D132" s="7" t="s">
        <v>363</v>
      </c>
      <c r="E132" s="8" t="s">
        <v>364</v>
      </c>
      <c r="F132" s="9">
        <v>4500</v>
      </c>
      <c r="G132" s="9">
        <v>4500</v>
      </c>
    </row>
    <row r="133" spans="1:7" ht="15.75" x14ac:dyDescent="0.25">
      <c r="A133" s="4">
        <v>152</v>
      </c>
      <c r="B133" s="5">
        <v>43738</v>
      </c>
      <c r="C133" s="4" t="s">
        <v>367</v>
      </c>
      <c r="D133" s="7" t="s">
        <v>368</v>
      </c>
      <c r="E133" s="8" t="s">
        <v>124</v>
      </c>
      <c r="F133" s="9">
        <v>1200</v>
      </c>
      <c r="G133" s="9">
        <v>1200</v>
      </c>
    </row>
    <row r="134" spans="1:7" ht="16.5" thickBot="1" x14ac:dyDescent="0.3">
      <c r="A134" s="18"/>
      <c r="B134" s="18"/>
      <c r="C134" s="18"/>
      <c r="D134" s="18"/>
      <c r="E134" s="18"/>
      <c r="F134" s="14">
        <f>SUM(F130:F133)</f>
        <v>17044.900000000001</v>
      </c>
      <c r="G134" s="15">
        <f>SUM(G130:G133)</f>
        <v>17044.900000000001</v>
      </c>
    </row>
    <row r="135" spans="1:7" ht="19.5" thickBot="1" x14ac:dyDescent="0.35">
      <c r="A135" s="238" t="s">
        <v>1</v>
      </c>
      <c r="B135" s="239"/>
      <c r="C135" s="239"/>
      <c r="D135" s="239"/>
      <c r="E135" s="240"/>
      <c r="F135" s="243">
        <v>17044.900000000001</v>
      </c>
      <c r="G135" s="244"/>
    </row>
    <row r="136" spans="1:7" x14ac:dyDescent="0.25">
      <c r="A136" s="251" t="s">
        <v>7</v>
      </c>
      <c r="B136" s="252"/>
      <c r="C136" s="253" t="s">
        <v>1217</v>
      </c>
      <c r="D136" s="254"/>
      <c r="E136" s="221" t="s">
        <v>1210</v>
      </c>
      <c r="F136" s="222"/>
      <c r="G136" s="223"/>
    </row>
    <row r="138" spans="1:7" ht="15.75" thickBot="1" x14ac:dyDescent="0.3"/>
    <row r="139" spans="1:7" x14ac:dyDescent="0.25">
      <c r="A139" s="245" t="s">
        <v>8</v>
      </c>
      <c r="B139" s="246"/>
      <c r="C139" s="246"/>
      <c r="D139" s="246"/>
      <c r="E139" s="246"/>
      <c r="F139" s="246"/>
      <c r="G139" s="247"/>
    </row>
    <row r="140" spans="1:7" ht="15.75" thickBot="1" x14ac:dyDescent="0.3">
      <c r="A140" s="248"/>
      <c r="B140" s="249"/>
      <c r="C140" s="249"/>
      <c r="D140" s="249"/>
      <c r="E140" s="249"/>
      <c r="F140" s="249"/>
      <c r="G140" s="250"/>
    </row>
    <row r="141" spans="1:7" ht="16.5" thickBot="1" x14ac:dyDescent="0.3">
      <c r="A141" s="233" t="s">
        <v>68</v>
      </c>
      <c r="B141" s="234"/>
      <c r="C141" s="234"/>
      <c r="D141" s="234"/>
      <c r="E141" s="235"/>
      <c r="F141" s="233" t="s">
        <v>57</v>
      </c>
      <c r="G141" s="235"/>
    </row>
    <row r="142" spans="1:7" ht="16.5" thickBot="1" x14ac:dyDescent="0.3">
      <c r="A142" s="1" t="s">
        <v>2</v>
      </c>
      <c r="B142" s="233" t="s">
        <v>356</v>
      </c>
      <c r="C142" s="234"/>
      <c r="D142" s="234"/>
      <c r="E142" s="235"/>
      <c r="F142" s="236" t="s">
        <v>15</v>
      </c>
      <c r="G142" s="237"/>
    </row>
    <row r="143" spans="1:7" ht="15.75" x14ac:dyDescent="0.25">
      <c r="A143" s="2" t="s">
        <v>3</v>
      </c>
      <c r="B143" s="3" t="s">
        <v>11</v>
      </c>
      <c r="C143" s="3" t="s">
        <v>0</v>
      </c>
      <c r="D143" s="3" t="s">
        <v>4</v>
      </c>
      <c r="E143" s="3" t="s">
        <v>6</v>
      </c>
      <c r="F143" s="3" t="s">
        <v>12</v>
      </c>
      <c r="G143" s="3" t="s">
        <v>5</v>
      </c>
    </row>
    <row r="144" spans="1:7" ht="15.75" x14ac:dyDescent="0.25">
      <c r="A144" s="23">
        <v>36</v>
      </c>
      <c r="B144" s="61">
        <v>43769</v>
      </c>
      <c r="C144" s="23" t="s">
        <v>365</v>
      </c>
      <c r="D144" s="7" t="s">
        <v>366</v>
      </c>
      <c r="E144" s="8" t="s">
        <v>75</v>
      </c>
      <c r="F144" s="9">
        <v>10000</v>
      </c>
      <c r="G144" s="9">
        <v>10000</v>
      </c>
    </row>
    <row r="145" spans="1:7" ht="15.75" x14ac:dyDescent="0.25">
      <c r="A145" s="23">
        <v>2393</v>
      </c>
      <c r="B145" s="61">
        <v>43768</v>
      </c>
      <c r="C145" s="62" t="s">
        <v>357</v>
      </c>
      <c r="D145" s="7" t="s">
        <v>358</v>
      </c>
      <c r="E145" s="8" t="s">
        <v>359</v>
      </c>
      <c r="F145" s="9">
        <v>1897.9</v>
      </c>
      <c r="G145" s="9">
        <v>1897.9</v>
      </c>
    </row>
    <row r="146" spans="1:7" ht="15.75" x14ac:dyDescent="0.25">
      <c r="A146" s="23">
        <v>2240</v>
      </c>
      <c r="B146" s="61">
        <v>43768</v>
      </c>
      <c r="C146" s="23" t="s">
        <v>21</v>
      </c>
      <c r="D146" s="7" t="s">
        <v>363</v>
      </c>
      <c r="E146" s="8" t="s">
        <v>364</v>
      </c>
      <c r="F146" s="9">
        <v>4500</v>
      </c>
      <c r="G146" s="9">
        <v>4500</v>
      </c>
    </row>
    <row r="147" spans="1:7" ht="15.75" x14ac:dyDescent="0.25">
      <c r="A147" s="4">
        <v>156</v>
      </c>
      <c r="B147" s="5">
        <v>43769</v>
      </c>
      <c r="C147" s="4" t="s">
        <v>367</v>
      </c>
      <c r="D147" s="7" t="s">
        <v>368</v>
      </c>
      <c r="E147" s="8" t="s">
        <v>124</v>
      </c>
      <c r="F147" s="9">
        <v>1100</v>
      </c>
      <c r="G147" s="9">
        <v>1100</v>
      </c>
    </row>
    <row r="148" spans="1:7" ht="15.75" x14ac:dyDescent="0.25">
      <c r="A148" s="20"/>
      <c r="B148" s="21"/>
      <c r="C148" s="20"/>
      <c r="D148" s="22"/>
      <c r="E148" s="13"/>
      <c r="F148" s="12"/>
      <c r="G148" s="12"/>
    </row>
    <row r="149" spans="1:7" ht="16.5" thickBot="1" x14ac:dyDescent="0.3">
      <c r="A149" s="18"/>
      <c r="B149" s="18"/>
      <c r="C149" s="18"/>
      <c r="D149" s="18"/>
      <c r="E149" s="18"/>
      <c r="F149" s="14"/>
      <c r="G149" s="15"/>
    </row>
    <row r="150" spans="1:7" ht="19.5" thickBot="1" x14ac:dyDescent="0.35">
      <c r="A150" s="238" t="s">
        <v>1</v>
      </c>
      <c r="B150" s="239"/>
      <c r="C150" s="239"/>
      <c r="D150" s="239"/>
      <c r="E150" s="240"/>
      <c r="F150" s="243">
        <v>17497.900000000001</v>
      </c>
      <c r="G150" s="244"/>
    </row>
    <row r="151" spans="1:7" x14ac:dyDescent="0.25">
      <c r="A151" s="251" t="s">
        <v>7</v>
      </c>
      <c r="B151" s="252"/>
      <c r="C151" s="253" t="s">
        <v>1217</v>
      </c>
      <c r="D151" s="254"/>
      <c r="E151" s="221" t="s">
        <v>1210</v>
      </c>
      <c r="F151" s="222"/>
      <c r="G151" s="223"/>
    </row>
    <row r="153" spans="1:7" ht="15.75" thickBot="1" x14ac:dyDescent="0.3"/>
    <row r="154" spans="1:7" x14ac:dyDescent="0.25">
      <c r="A154" s="245" t="s">
        <v>8</v>
      </c>
      <c r="B154" s="246"/>
      <c r="C154" s="246"/>
      <c r="D154" s="246"/>
      <c r="E154" s="246"/>
      <c r="F154" s="246"/>
      <c r="G154" s="247"/>
    </row>
    <row r="155" spans="1:7" ht="15.75" thickBot="1" x14ac:dyDescent="0.3">
      <c r="A155" s="248"/>
      <c r="B155" s="249"/>
      <c r="C155" s="249"/>
      <c r="D155" s="249"/>
      <c r="E155" s="249"/>
      <c r="F155" s="249"/>
      <c r="G155" s="250"/>
    </row>
    <row r="156" spans="1:7" ht="16.5" thickBot="1" x14ac:dyDescent="0.3">
      <c r="A156" s="233" t="s">
        <v>68</v>
      </c>
      <c r="B156" s="234"/>
      <c r="C156" s="234"/>
      <c r="D156" s="234"/>
      <c r="E156" s="235"/>
      <c r="F156" s="233" t="s">
        <v>57</v>
      </c>
      <c r="G156" s="235"/>
    </row>
    <row r="157" spans="1:7" ht="16.5" thickBot="1" x14ac:dyDescent="0.3">
      <c r="A157" s="1" t="s">
        <v>2</v>
      </c>
      <c r="B157" s="233" t="s">
        <v>356</v>
      </c>
      <c r="C157" s="234"/>
      <c r="D157" s="234"/>
      <c r="E157" s="235"/>
      <c r="F157" s="236" t="s">
        <v>133</v>
      </c>
      <c r="G157" s="237"/>
    </row>
    <row r="158" spans="1:7" ht="15.75" x14ac:dyDescent="0.25">
      <c r="A158" s="2" t="s">
        <v>3</v>
      </c>
      <c r="B158" s="3" t="s">
        <v>11</v>
      </c>
      <c r="C158" s="3" t="s">
        <v>0</v>
      </c>
      <c r="D158" s="3" t="s">
        <v>4</v>
      </c>
      <c r="E158" s="3" t="s">
        <v>6</v>
      </c>
      <c r="F158" s="3" t="s">
        <v>12</v>
      </c>
      <c r="G158" s="3" t="s">
        <v>5</v>
      </c>
    </row>
    <row r="159" spans="1:7" ht="15.75" x14ac:dyDescent="0.25">
      <c r="A159" s="23">
        <v>37</v>
      </c>
      <c r="B159" s="61">
        <v>43798</v>
      </c>
      <c r="C159" s="23" t="s">
        <v>365</v>
      </c>
      <c r="D159" s="7" t="s">
        <v>366</v>
      </c>
      <c r="E159" s="8" t="s">
        <v>75</v>
      </c>
      <c r="F159" s="9">
        <v>10000</v>
      </c>
      <c r="G159" s="9">
        <v>10000</v>
      </c>
    </row>
    <row r="160" spans="1:7" ht="15.75" x14ac:dyDescent="0.25">
      <c r="A160" s="23">
        <v>2413</v>
      </c>
      <c r="B160" s="61">
        <v>43797</v>
      </c>
      <c r="C160" s="62" t="s">
        <v>357</v>
      </c>
      <c r="D160" s="7" t="s">
        <v>358</v>
      </c>
      <c r="E160" s="8" t="s">
        <v>359</v>
      </c>
      <c r="F160" s="9">
        <v>2392.36</v>
      </c>
      <c r="G160" s="9">
        <v>2392.36</v>
      </c>
    </row>
    <row r="161" spans="1:7" ht="15.75" x14ac:dyDescent="0.25">
      <c r="A161" s="23">
        <v>2251</v>
      </c>
      <c r="B161" s="61">
        <v>43798</v>
      </c>
      <c r="C161" s="23" t="s">
        <v>21</v>
      </c>
      <c r="D161" s="7" t="s">
        <v>363</v>
      </c>
      <c r="E161" s="8" t="s">
        <v>364</v>
      </c>
      <c r="F161" s="9">
        <v>4500</v>
      </c>
      <c r="G161" s="9">
        <v>4500</v>
      </c>
    </row>
    <row r="162" spans="1:7" ht="15.75" x14ac:dyDescent="0.25">
      <c r="A162" s="4">
        <v>159</v>
      </c>
      <c r="B162" s="5">
        <v>43798</v>
      </c>
      <c r="C162" s="4" t="s">
        <v>367</v>
      </c>
      <c r="D162" s="7" t="s">
        <v>368</v>
      </c>
      <c r="E162" s="8" t="s">
        <v>124</v>
      </c>
      <c r="F162" s="9">
        <v>1100</v>
      </c>
      <c r="G162" s="9">
        <v>1100</v>
      </c>
    </row>
    <row r="163" spans="1:7" ht="15.75" x14ac:dyDescent="0.25">
      <c r="A163" s="20"/>
      <c r="B163" s="21"/>
      <c r="C163" s="20"/>
      <c r="D163" s="22"/>
      <c r="E163" s="13"/>
      <c r="F163" s="12"/>
      <c r="G163" s="12"/>
    </row>
    <row r="164" spans="1:7" ht="16.5" thickBot="1" x14ac:dyDescent="0.3">
      <c r="A164" s="18"/>
      <c r="B164" s="18"/>
      <c r="C164" s="18"/>
      <c r="D164" s="18"/>
      <c r="E164" s="18"/>
      <c r="F164" s="14"/>
      <c r="G164" s="15"/>
    </row>
    <row r="165" spans="1:7" ht="19.5" thickBot="1" x14ac:dyDescent="0.35">
      <c r="A165" s="238" t="s">
        <v>1</v>
      </c>
      <c r="B165" s="239"/>
      <c r="C165" s="239"/>
      <c r="D165" s="239"/>
      <c r="E165" s="240"/>
      <c r="F165" s="243">
        <v>17992.36</v>
      </c>
      <c r="G165" s="244"/>
    </row>
    <row r="166" spans="1:7" x14ac:dyDescent="0.25">
      <c r="A166" s="251" t="s">
        <v>7</v>
      </c>
      <c r="B166" s="252"/>
      <c r="C166" s="253" t="s">
        <v>1217</v>
      </c>
      <c r="D166" s="254"/>
      <c r="E166" s="221" t="s">
        <v>1210</v>
      </c>
      <c r="F166" s="222"/>
      <c r="G166" s="223"/>
    </row>
    <row r="168" spans="1:7" ht="15.75" thickBot="1" x14ac:dyDescent="0.3"/>
    <row r="169" spans="1:7" x14ac:dyDescent="0.25">
      <c r="A169" s="245" t="s">
        <v>8</v>
      </c>
      <c r="B169" s="246"/>
      <c r="C169" s="246"/>
      <c r="D169" s="246"/>
      <c r="E169" s="246"/>
      <c r="F169" s="246"/>
      <c r="G169" s="247"/>
    </row>
    <row r="170" spans="1:7" ht="15.75" thickBot="1" x14ac:dyDescent="0.3">
      <c r="A170" s="248"/>
      <c r="B170" s="249"/>
      <c r="C170" s="249"/>
      <c r="D170" s="249"/>
      <c r="E170" s="249"/>
      <c r="F170" s="249"/>
      <c r="G170" s="250"/>
    </row>
    <row r="171" spans="1:7" ht="16.5" thickBot="1" x14ac:dyDescent="0.3">
      <c r="A171" s="233" t="s">
        <v>68</v>
      </c>
      <c r="B171" s="234"/>
      <c r="C171" s="234"/>
      <c r="D171" s="234"/>
      <c r="E171" s="235"/>
      <c r="F171" s="233" t="s">
        <v>57</v>
      </c>
      <c r="G171" s="235"/>
    </row>
    <row r="172" spans="1:7" ht="16.5" thickBot="1" x14ac:dyDescent="0.3">
      <c r="A172" s="1" t="s">
        <v>2</v>
      </c>
      <c r="B172" s="233" t="s">
        <v>356</v>
      </c>
      <c r="C172" s="234"/>
      <c r="D172" s="234"/>
      <c r="E172" s="235"/>
      <c r="F172" s="236" t="s">
        <v>16</v>
      </c>
      <c r="G172" s="237"/>
    </row>
    <row r="173" spans="1:7" ht="15.75" x14ac:dyDescent="0.25">
      <c r="A173" s="2" t="s">
        <v>3</v>
      </c>
      <c r="B173" s="3" t="s">
        <v>11</v>
      </c>
      <c r="C173" s="3" t="s">
        <v>0</v>
      </c>
      <c r="D173" s="3" t="s">
        <v>4</v>
      </c>
      <c r="E173" s="3" t="s">
        <v>6</v>
      </c>
      <c r="F173" s="3" t="s">
        <v>12</v>
      </c>
      <c r="G173" s="3" t="s">
        <v>5</v>
      </c>
    </row>
    <row r="174" spans="1:7" ht="15.75" x14ac:dyDescent="0.25">
      <c r="A174" s="23">
        <v>38</v>
      </c>
      <c r="B174" s="61">
        <v>43816</v>
      </c>
      <c r="C174" s="23" t="s">
        <v>365</v>
      </c>
      <c r="D174" s="7" t="s">
        <v>366</v>
      </c>
      <c r="E174" s="8" t="s">
        <v>75</v>
      </c>
      <c r="F174" s="9">
        <v>10000</v>
      </c>
      <c r="G174" s="9">
        <v>10000</v>
      </c>
    </row>
    <row r="175" spans="1:7" ht="15.75" x14ac:dyDescent="0.25">
      <c r="A175" s="23">
        <v>2431</v>
      </c>
      <c r="B175" s="61">
        <v>43815</v>
      </c>
      <c r="C175" s="62" t="s">
        <v>357</v>
      </c>
      <c r="D175" s="7" t="s">
        <v>358</v>
      </c>
      <c r="E175" s="8" t="s">
        <v>359</v>
      </c>
      <c r="F175" s="9">
        <v>2366.59</v>
      </c>
      <c r="G175" s="9">
        <v>2366.59</v>
      </c>
    </row>
    <row r="176" spans="1:7" ht="15.75" x14ac:dyDescent="0.25">
      <c r="A176" s="23">
        <v>2257</v>
      </c>
      <c r="B176" s="61">
        <v>43815</v>
      </c>
      <c r="C176" s="23" t="s">
        <v>21</v>
      </c>
      <c r="D176" s="7" t="s">
        <v>363</v>
      </c>
      <c r="E176" s="8" t="s">
        <v>364</v>
      </c>
      <c r="F176" s="9">
        <v>4500</v>
      </c>
      <c r="G176" s="9">
        <v>4500</v>
      </c>
    </row>
    <row r="177" spans="1:7" ht="15.75" x14ac:dyDescent="0.25">
      <c r="A177" s="20"/>
      <c r="B177" s="21"/>
      <c r="C177" s="20"/>
      <c r="D177" s="22"/>
      <c r="E177" s="13"/>
      <c r="F177" s="12"/>
      <c r="G177" s="12"/>
    </row>
    <row r="178" spans="1:7" ht="16.5" thickBot="1" x14ac:dyDescent="0.3">
      <c r="A178" s="18"/>
      <c r="B178" s="18"/>
      <c r="C178" s="18"/>
      <c r="D178" s="18"/>
      <c r="E178" s="18"/>
      <c r="F178" s="14"/>
      <c r="G178" s="15"/>
    </row>
    <row r="179" spans="1:7" ht="19.5" thickBot="1" x14ac:dyDescent="0.35">
      <c r="A179" s="238" t="s">
        <v>1</v>
      </c>
      <c r="B179" s="239"/>
      <c r="C179" s="239"/>
      <c r="D179" s="239"/>
      <c r="E179" s="240"/>
      <c r="F179" s="243">
        <v>16866.59</v>
      </c>
      <c r="G179" s="244"/>
    </row>
    <row r="180" spans="1:7" x14ac:dyDescent="0.25">
      <c r="A180" s="251" t="s">
        <v>7</v>
      </c>
      <c r="B180" s="252"/>
      <c r="C180" s="253" t="s">
        <v>1217</v>
      </c>
      <c r="D180" s="254"/>
      <c r="E180" s="221" t="s">
        <v>1210</v>
      </c>
      <c r="F180" s="222"/>
      <c r="G180" s="223"/>
    </row>
  </sheetData>
  <mergeCells count="108">
    <mergeCell ref="A17:B17"/>
    <mergeCell ref="C17:D17"/>
    <mergeCell ref="A20:G21"/>
    <mergeCell ref="A22:E22"/>
    <mergeCell ref="F22:G22"/>
    <mergeCell ref="B23:E23"/>
    <mergeCell ref="F23:G23"/>
    <mergeCell ref="A4:G5"/>
    <mergeCell ref="A6:E6"/>
    <mergeCell ref="F6:G6"/>
    <mergeCell ref="B7:E7"/>
    <mergeCell ref="F7:G7"/>
    <mergeCell ref="A16:E16"/>
    <mergeCell ref="F16:G16"/>
    <mergeCell ref="B39:E39"/>
    <mergeCell ref="F39:G39"/>
    <mergeCell ref="A48:E48"/>
    <mergeCell ref="F48:G48"/>
    <mergeCell ref="A49:B49"/>
    <mergeCell ref="C49:D49"/>
    <mergeCell ref="A32:E32"/>
    <mergeCell ref="F32:G32"/>
    <mergeCell ref="A33:B33"/>
    <mergeCell ref="C33:D33"/>
    <mergeCell ref="A36:G37"/>
    <mergeCell ref="A38:E38"/>
    <mergeCell ref="F38:G38"/>
    <mergeCell ref="A65:B65"/>
    <mergeCell ref="C65:D65"/>
    <mergeCell ref="A68:G69"/>
    <mergeCell ref="A70:E70"/>
    <mergeCell ref="F70:G70"/>
    <mergeCell ref="B71:E71"/>
    <mergeCell ref="F71:G71"/>
    <mergeCell ref="A52:G53"/>
    <mergeCell ref="A54:E54"/>
    <mergeCell ref="F54:G54"/>
    <mergeCell ref="B55:E55"/>
    <mergeCell ref="F55:G55"/>
    <mergeCell ref="A64:E64"/>
    <mergeCell ref="F64:G64"/>
    <mergeCell ref="B86:E86"/>
    <mergeCell ref="F86:G86"/>
    <mergeCell ref="A93:E93"/>
    <mergeCell ref="F93:G93"/>
    <mergeCell ref="A94:B94"/>
    <mergeCell ref="C94:D94"/>
    <mergeCell ref="A79:E79"/>
    <mergeCell ref="F79:G79"/>
    <mergeCell ref="A80:B80"/>
    <mergeCell ref="C80:D80"/>
    <mergeCell ref="A83:G84"/>
    <mergeCell ref="A85:E85"/>
    <mergeCell ref="F85:G85"/>
    <mergeCell ref="A108:B108"/>
    <mergeCell ref="C108:D108"/>
    <mergeCell ref="A111:G112"/>
    <mergeCell ref="A113:E113"/>
    <mergeCell ref="F113:G113"/>
    <mergeCell ref="B114:E114"/>
    <mergeCell ref="F114:G114"/>
    <mergeCell ref="A97:G98"/>
    <mergeCell ref="A99:E99"/>
    <mergeCell ref="F99:G99"/>
    <mergeCell ref="B100:E100"/>
    <mergeCell ref="F100:G100"/>
    <mergeCell ref="A107:E107"/>
    <mergeCell ref="F107:G107"/>
    <mergeCell ref="B128:E128"/>
    <mergeCell ref="F128:G128"/>
    <mergeCell ref="A135:E135"/>
    <mergeCell ref="F135:G135"/>
    <mergeCell ref="A136:B136"/>
    <mergeCell ref="C136:D136"/>
    <mergeCell ref="A121:E121"/>
    <mergeCell ref="F121:G121"/>
    <mergeCell ref="A122:B122"/>
    <mergeCell ref="C122:D122"/>
    <mergeCell ref="A125:G126"/>
    <mergeCell ref="A127:E127"/>
    <mergeCell ref="F127:G127"/>
    <mergeCell ref="A151:B151"/>
    <mergeCell ref="C151:D151"/>
    <mergeCell ref="A154:G155"/>
    <mergeCell ref="A156:E156"/>
    <mergeCell ref="F156:G156"/>
    <mergeCell ref="B157:E157"/>
    <mergeCell ref="F157:G157"/>
    <mergeCell ref="A139:G140"/>
    <mergeCell ref="A141:E141"/>
    <mergeCell ref="F141:G141"/>
    <mergeCell ref="B142:E142"/>
    <mergeCell ref="F142:G142"/>
    <mergeCell ref="A150:E150"/>
    <mergeCell ref="F150:G150"/>
    <mergeCell ref="B172:E172"/>
    <mergeCell ref="F172:G172"/>
    <mergeCell ref="A179:E179"/>
    <mergeCell ref="F179:G179"/>
    <mergeCell ref="A180:B180"/>
    <mergeCell ref="C180:D180"/>
    <mergeCell ref="A165:E165"/>
    <mergeCell ref="F165:G165"/>
    <mergeCell ref="A166:B166"/>
    <mergeCell ref="C166:D166"/>
    <mergeCell ref="A169:G170"/>
    <mergeCell ref="A171:E171"/>
    <mergeCell ref="F171:G171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3:G16"/>
  <sheetViews>
    <sheetView workbookViewId="0">
      <selection activeCell="C16" sqref="C16:D16"/>
    </sheetView>
  </sheetViews>
  <sheetFormatPr defaultRowHeight="15" x14ac:dyDescent="0.25"/>
  <cols>
    <col min="1" max="1" width="18.140625" customWidth="1"/>
    <col min="2" max="2" width="12.7109375" customWidth="1"/>
    <col min="3" max="3" width="20.85546875" customWidth="1"/>
    <col min="4" max="4" width="36.28515625" customWidth="1"/>
    <col min="5" max="5" width="38.5703125" customWidth="1"/>
    <col min="6" max="6" width="27.42578125" customWidth="1"/>
    <col min="7" max="7" width="20.140625" customWidth="1"/>
  </cols>
  <sheetData>
    <row r="3" spans="1:7" ht="13.5" customHeight="1" thickBot="1" x14ac:dyDescent="0.3"/>
    <row r="4" spans="1:7" x14ac:dyDescent="0.25">
      <c r="A4" s="245" t="s">
        <v>8</v>
      </c>
      <c r="B4" s="246"/>
      <c r="C4" s="246"/>
      <c r="D4" s="246"/>
      <c r="E4" s="246"/>
      <c r="F4" s="246"/>
      <c r="G4" s="247"/>
    </row>
    <row r="5" spans="1:7" ht="26.25" customHeight="1" thickBot="1" x14ac:dyDescent="0.3">
      <c r="A5" s="248"/>
      <c r="B5" s="249"/>
      <c r="C5" s="249"/>
      <c r="D5" s="249"/>
      <c r="E5" s="249"/>
      <c r="F5" s="249"/>
      <c r="G5" s="250"/>
    </row>
    <row r="6" spans="1:7" ht="16.5" thickBot="1" x14ac:dyDescent="0.3">
      <c r="A6" s="233" t="s">
        <v>68</v>
      </c>
      <c r="B6" s="234"/>
      <c r="C6" s="234"/>
      <c r="D6" s="234"/>
      <c r="E6" s="235"/>
      <c r="F6" s="233" t="s">
        <v>57</v>
      </c>
      <c r="G6" s="235"/>
    </row>
    <row r="7" spans="1:7" ht="16.5" thickBot="1" x14ac:dyDescent="0.3">
      <c r="A7" s="1" t="s">
        <v>2</v>
      </c>
      <c r="B7" s="233" t="s">
        <v>1072</v>
      </c>
      <c r="C7" s="234"/>
      <c r="D7" s="234"/>
      <c r="E7" s="235"/>
      <c r="F7" s="236" t="s">
        <v>133</v>
      </c>
      <c r="G7" s="237"/>
    </row>
    <row r="8" spans="1:7" ht="15.75" x14ac:dyDescent="0.25">
      <c r="A8" s="2" t="s">
        <v>3</v>
      </c>
      <c r="B8" s="3" t="s">
        <v>11</v>
      </c>
      <c r="C8" s="3" t="s">
        <v>0</v>
      </c>
      <c r="D8" s="3" t="s">
        <v>4</v>
      </c>
      <c r="E8" s="3" t="s">
        <v>6</v>
      </c>
      <c r="F8" s="3" t="s">
        <v>12</v>
      </c>
      <c r="G8" s="3" t="s">
        <v>5</v>
      </c>
    </row>
    <row r="9" spans="1:7" ht="15.75" x14ac:dyDescent="0.25">
      <c r="A9" s="4">
        <v>137</v>
      </c>
      <c r="B9" s="5">
        <v>43801</v>
      </c>
      <c r="C9" s="6" t="s">
        <v>46</v>
      </c>
      <c r="D9" s="7" t="s">
        <v>1036</v>
      </c>
      <c r="E9" s="8" t="s">
        <v>75</v>
      </c>
      <c r="F9" s="9">
        <v>7000</v>
      </c>
      <c r="G9" s="9">
        <v>7000</v>
      </c>
    </row>
    <row r="10" spans="1:7" ht="15.75" x14ac:dyDescent="0.25">
      <c r="A10" s="4">
        <v>1234221</v>
      </c>
      <c r="B10" s="5">
        <v>43801</v>
      </c>
      <c r="C10" s="4" t="s">
        <v>1073</v>
      </c>
      <c r="D10" s="7" t="s">
        <v>1055</v>
      </c>
      <c r="E10" s="8" t="s">
        <v>224</v>
      </c>
      <c r="F10" s="9">
        <v>3000</v>
      </c>
      <c r="G10" s="9">
        <v>3000</v>
      </c>
    </row>
    <row r="11" spans="1:7" ht="15.75" x14ac:dyDescent="0.25">
      <c r="A11" s="4" t="s">
        <v>49</v>
      </c>
      <c r="B11" s="5">
        <v>43799</v>
      </c>
      <c r="C11" s="4" t="s">
        <v>1041</v>
      </c>
      <c r="D11" s="7" t="s">
        <v>1042</v>
      </c>
      <c r="E11" s="8" t="s">
        <v>52</v>
      </c>
      <c r="F11" s="9">
        <v>2400</v>
      </c>
      <c r="G11" s="9">
        <v>2400</v>
      </c>
    </row>
    <row r="12" spans="1:7" ht="15.75" x14ac:dyDescent="0.25">
      <c r="A12" s="4">
        <v>1092512</v>
      </c>
      <c r="B12" s="5">
        <v>43524</v>
      </c>
      <c r="C12" s="4" t="s">
        <v>21</v>
      </c>
      <c r="D12" s="7" t="s">
        <v>1053</v>
      </c>
      <c r="E12" s="8" t="s">
        <v>1039</v>
      </c>
      <c r="F12" s="9">
        <v>1500</v>
      </c>
      <c r="G12" s="9">
        <v>1500</v>
      </c>
    </row>
    <row r="13" spans="1:7" ht="15.75" x14ac:dyDescent="0.25">
      <c r="A13" s="10">
        <v>7677</v>
      </c>
      <c r="B13" s="11">
        <v>43798</v>
      </c>
      <c r="C13" s="10" t="s">
        <v>585</v>
      </c>
      <c r="D13" s="13" t="s">
        <v>1050</v>
      </c>
      <c r="E13" s="13" t="s">
        <v>107</v>
      </c>
      <c r="F13" s="12">
        <v>345.65</v>
      </c>
      <c r="G13" s="12">
        <v>345.65</v>
      </c>
    </row>
    <row r="14" spans="1:7" ht="16.5" thickBot="1" x14ac:dyDescent="0.3">
      <c r="A14" s="18"/>
      <c r="B14" s="18"/>
      <c r="C14" s="18"/>
      <c r="D14" s="18"/>
      <c r="E14" s="18"/>
      <c r="F14" s="14">
        <f>SUM(F9:F13)</f>
        <v>14245.65</v>
      </c>
      <c r="G14" s="15">
        <f>SUM(G9:G13)</f>
        <v>14245.65</v>
      </c>
    </row>
    <row r="15" spans="1:7" ht="19.5" thickBot="1" x14ac:dyDescent="0.35">
      <c r="A15" s="238" t="s">
        <v>1</v>
      </c>
      <c r="B15" s="239"/>
      <c r="C15" s="239"/>
      <c r="D15" s="239"/>
      <c r="E15" s="240"/>
      <c r="F15" s="243">
        <f>G14</f>
        <v>14245.65</v>
      </c>
      <c r="G15" s="244"/>
    </row>
    <row r="16" spans="1:7" x14ac:dyDescent="0.25">
      <c r="A16" s="251" t="s">
        <v>7</v>
      </c>
      <c r="B16" s="252"/>
      <c r="C16" s="253" t="s">
        <v>1217</v>
      </c>
      <c r="D16" s="254"/>
      <c r="E16" s="221" t="s">
        <v>1210</v>
      </c>
      <c r="F16" s="222"/>
      <c r="G16" s="223"/>
    </row>
  </sheetData>
  <mergeCells count="9">
    <mergeCell ref="C16:D16"/>
    <mergeCell ref="A4:G5"/>
    <mergeCell ref="A6:E6"/>
    <mergeCell ref="F6:G6"/>
    <mergeCell ref="B7:E7"/>
    <mergeCell ref="F7:G7"/>
    <mergeCell ref="A15:E15"/>
    <mergeCell ref="F15:G15"/>
    <mergeCell ref="A16:B16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G181"/>
  <sheetViews>
    <sheetView topLeftCell="A166" workbookViewId="0">
      <selection activeCell="A179" sqref="A179:XFD179"/>
    </sheetView>
  </sheetViews>
  <sheetFormatPr defaultColWidth="9.140625" defaultRowHeight="15" x14ac:dyDescent="0.25"/>
  <cols>
    <col min="1" max="1" width="13.5703125" customWidth="1"/>
    <col min="2" max="2" width="13.7109375" customWidth="1"/>
    <col min="3" max="3" width="22.42578125" customWidth="1"/>
    <col min="4" max="4" width="43.85546875" customWidth="1"/>
    <col min="5" max="5" width="39.5703125" customWidth="1"/>
    <col min="6" max="6" width="22.85546875" customWidth="1"/>
    <col min="7" max="7" width="27.5703125" customWidth="1"/>
  </cols>
  <sheetData>
    <row r="3" spans="1:7" ht="13.5" customHeight="1" thickBot="1" x14ac:dyDescent="0.3"/>
    <row r="4" spans="1:7" x14ac:dyDescent="0.25">
      <c r="A4" s="245" t="s">
        <v>8</v>
      </c>
      <c r="B4" s="246"/>
      <c r="C4" s="246"/>
      <c r="D4" s="246"/>
      <c r="E4" s="246"/>
      <c r="F4" s="246"/>
      <c r="G4" s="247"/>
    </row>
    <row r="5" spans="1:7" ht="26.25" customHeight="1" thickBot="1" x14ac:dyDescent="0.3">
      <c r="A5" s="248"/>
      <c r="B5" s="249"/>
      <c r="C5" s="249"/>
      <c r="D5" s="249"/>
      <c r="E5" s="249"/>
      <c r="F5" s="249"/>
      <c r="G5" s="250"/>
    </row>
    <row r="6" spans="1:7" ht="16.5" thickBot="1" x14ac:dyDescent="0.3">
      <c r="A6" s="233" t="s">
        <v>9</v>
      </c>
      <c r="B6" s="234"/>
      <c r="C6" s="234"/>
      <c r="D6" s="234"/>
      <c r="E6" s="235"/>
      <c r="F6" s="233" t="s">
        <v>57</v>
      </c>
      <c r="G6" s="235"/>
    </row>
    <row r="7" spans="1:7" ht="16.5" thickBot="1" x14ac:dyDescent="0.3">
      <c r="A7" s="1"/>
      <c r="B7" s="233" t="s">
        <v>767</v>
      </c>
      <c r="C7" s="234"/>
      <c r="D7" s="234"/>
      <c r="E7" s="235"/>
      <c r="F7" s="236" t="s">
        <v>70</v>
      </c>
      <c r="G7" s="237"/>
    </row>
    <row r="8" spans="1:7" ht="15.75" x14ac:dyDescent="0.25">
      <c r="A8" s="2" t="s">
        <v>370</v>
      </c>
      <c r="B8" s="3" t="s">
        <v>11</v>
      </c>
      <c r="C8" s="3" t="s">
        <v>0</v>
      </c>
      <c r="D8" s="3" t="s">
        <v>4</v>
      </c>
      <c r="E8" s="3" t="s">
        <v>371</v>
      </c>
      <c r="F8" s="3" t="s">
        <v>372</v>
      </c>
      <c r="G8" s="3" t="s">
        <v>373</v>
      </c>
    </row>
    <row r="9" spans="1:7" ht="15.75" x14ac:dyDescent="0.25">
      <c r="A9" s="4">
        <v>870821</v>
      </c>
      <c r="B9" s="5">
        <v>43493</v>
      </c>
      <c r="C9" s="6" t="s">
        <v>138</v>
      </c>
      <c r="D9" s="7" t="s">
        <v>162</v>
      </c>
      <c r="E9" s="8" t="s">
        <v>376</v>
      </c>
      <c r="F9" s="43">
        <v>967.97</v>
      </c>
      <c r="G9" s="43">
        <v>967.97</v>
      </c>
    </row>
    <row r="10" spans="1:7" ht="15.75" x14ac:dyDescent="0.25">
      <c r="A10" s="4">
        <v>3822</v>
      </c>
      <c r="B10" s="5">
        <v>43497</v>
      </c>
      <c r="C10" s="6" t="s">
        <v>59</v>
      </c>
      <c r="D10" s="7" t="s">
        <v>768</v>
      </c>
      <c r="E10" s="8" t="s">
        <v>769</v>
      </c>
      <c r="F10" s="43">
        <v>85.9</v>
      </c>
      <c r="G10" s="43">
        <v>85.9</v>
      </c>
    </row>
    <row r="11" spans="1:7" ht="15.75" x14ac:dyDescent="0.25">
      <c r="A11" s="4">
        <v>2093</v>
      </c>
      <c r="B11" s="5">
        <v>43494</v>
      </c>
      <c r="C11" s="6" t="s">
        <v>82</v>
      </c>
      <c r="D11" s="7" t="s">
        <v>770</v>
      </c>
      <c r="E11" s="8" t="s">
        <v>384</v>
      </c>
      <c r="F11" s="43">
        <v>3600</v>
      </c>
      <c r="G11" s="43">
        <v>3600</v>
      </c>
    </row>
    <row r="12" spans="1:7" ht="15.75" x14ac:dyDescent="0.25">
      <c r="A12" s="4">
        <v>1078860</v>
      </c>
      <c r="B12" s="5">
        <v>43496</v>
      </c>
      <c r="C12" s="4" t="s">
        <v>233</v>
      </c>
      <c r="D12" s="7" t="s">
        <v>500</v>
      </c>
      <c r="E12" s="8" t="s">
        <v>380</v>
      </c>
      <c r="F12" s="43">
        <v>2000</v>
      </c>
      <c r="G12" s="43">
        <v>2000</v>
      </c>
    </row>
    <row r="13" spans="1:7" ht="15.75" x14ac:dyDescent="0.25">
      <c r="A13" s="20">
        <v>780</v>
      </c>
      <c r="B13" s="21">
        <v>43497</v>
      </c>
      <c r="C13" s="20" t="s">
        <v>21</v>
      </c>
      <c r="D13" s="22" t="s">
        <v>771</v>
      </c>
      <c r="E13" s="13" t="s">
        <v>20</v>
      </c>
      <c r="F13" s="72">
        <v>1265.1500000000001</v>
      </c>
      <c r="G13" s="72">
        <v>1265.1500000000001</v>
      </c>
    </row>
    <row r="14" spans="1:7" ht="15.75" x14ac:dyDescent="0.25">
      <c r="A14" s="10"/>
      <c r="B14" s="11"/>
      <c r="C14" s="10"/>
      <c r="D14" s="13"/>
      <c r="E14" s="13"/>
      <c r="F14" s="72"/>
      <c r="G14" s="12"/>
    </row>
    <row r="15" spans="1:7" ht="16.5" thickBot="1" x14ac:dyDescent="0.3">
      <c r="A15" s="18"/>
      <c r="B15" s="18"/>
      <c r="C15" s="18"/>
      <c r="D15" s="18"/>
      <c r="E15" s="18"/>
      <c r="F15" s="14">
        <f>SUM(F9:F14)</f>
        <v>7919.02</v>
      </c>
      <c r="G15" s="15">
        <f>SUM(G9:G14)</f>
        <v>7919.02</v>
      </c>
    </row>
    <row r="16" spans="1:7" ht="19.5" thickBot="1" x14ac:dyDescent="0.35">
      <c r="A16" s="238" t="s">
        <v>1</v>
      </c>
      <c r="B16" s="239"/>
      <c r="C16" s="239"/>
      <c r="D16" s="239"/>
      <c r="E16" s="240"/>
      <c r="F16" s="243">
        <f>G15</f>
        <v>7919.02</v>
      </c>
      <c r="G16" s="244"/>
    </row>
    <row r="17" spans="1:7" x14ac:dyDescent="0.25">
      <c r="A17" s="251" t="s">
        <v>7</v>
      </c>
      <c r="B17" s="252"/>
      <c r="C17" s="253" t="s">
        <v>1217</v>
      </c>
      <c r="D17" s="254"/>
      <c r="E17" s="221" t="s">
        <v>1211</v>
      </c>
      <c r="F17" s="222"/>
      <c r="G17" s="223"/>
    </row>
    <row r="19" spans="1:7" ht="15.75" thickBot="1" x14ac:dyDescent="0.3"/>
    <row r="20" spans="1:7" x14ac:dyDescent="0.25">
      <c r="A20" s="245" t="s">
        <v>8</v>
      </c>
      <c r="B20" s="246"/>
      <c r="C20" s="246"/>
      <c r="D20" s="246"/>
      <c r="E20" s="246"/>
      <c r="F20" s="246"/>
      <c r="G20" s="247"/>
    </row>
    <row r="21" spans="1:7" ht="15.75" thickBot="1" x14ac:dyDescent="0.3">
      <c r="A21" s="248"/>
      <c r="B21" s="249"/>
      <c r="C21" s="249"/>
      <c r="D21" s="249"/>
      <c r="E21" s="249"/>
      <c r="F21" s="249"/>
      <c r="G21" s="250"/>
    </row>
    <row r="22" spans="1:7" ht="16.5" thickBot="1" x14ac:dyDescent="0.3">
      <c r="A22" s="233" t="s">
        <v>9</v>
      </c>
      <c r="B22" s="234"/>
      <c r="C22" s="234"/>
      <c r="D22" s="234"/>
      <c r="E22" s="235"/>
      <c r="F22" s="233" t="s">
        <v>57</v>
      </c>
      <c r="G22" s="235"/>
    </row>
    <row r="23" spans="1:7" ht="16.5" thickBot="1" x14ac:dyDescent="0.3">
      <c r="A23" s="1"/>
      <c r="B23" s="233" t="s">
        <v>772</v>
      </c>
      <c r="C23" s="234"/>
      <c r="D23" s="234"/>
      <c r="E23" s="235"/>
      <c r="F23" s="236" t="s">
        <v>97</v>
      </c>
      <c r="G23" s="237"/>
    </row>
    <row r="24" spans="1:7" ht="15.75" x14ac:dyDescent="0.25">
      <c r="A24" s="2" t="s">
        <v>370</v>
      </c>
      <c r="B24" s="3" t="s">
        <v>11</v>
      </c>
      <c r="C24" s="3" t="s">
        <v>0</v>
      </c>
      <c r="D24" s="3" t="s">
        <v>4</v>
      </c>
      <c r="E24" s="3" t="s">
        <v>371</v>
      </c>
      <c r="F24" s="3" t="s">
        <v>509</v>
      </c>
      <c r="G24" s="3" t="s">
        <v>381</v>
      </c>
    </row>
    <row r="25" spans="1:7" ht="15.75" x14ac:dyDescent="0.25">
      <c r="A25" s="4">
        <v>880327</v>
      </c>
      <c r="B25" s="5">
        <v>43514</v>
      </c>
      <c r="C25" s="6" t="s">
        <v>138</v>
      </c>
      <c r="D25" s="7" t="s">
        <v>162</v>
      </c>
      <c r="E25" s="8" t="s">
        <v>376</v>
      </c>
      <c r="F25" s="43">
        <v>528.29999999999995</v>
      </c>
      <c r="G25" s="43">
        <v>528.29999999999995</v>
      </c>
    </row>
    <row r="26" spans="1:7" ht="15.75" x14ac:dyDescent="0.25">
      <c r="A26" s="4">
        <v>3353</v>
      </c>
      <c r="B26" s="5">
        <v>43525</v>
      </c>
      <c r="C26" s="6" t="s">
        <v>59</v>
      </c>
      <c r="D26" s="7" t="s">
        <v>768</v>
      </c>
      <c r="E26" s="8" t="s">
        <v>769</v>
      </c>
      <c r="F26" s="43">
        <v>85.9</v>
      </c>
      <c r="G26" s="43">
        <v>85.9</v>
      </c>
    </row>
    <row r="27" spans="1:7" ht="15.75" x14ac:dyDescent="0.25">
      <c r="A27" s="4">
        <v>2126</v>
      </c>
      <c r="B27" s="5">
        <v>43521</v>
      </c>
      <c r="C27" s="6" t="s">
        <v>82</v>
      </c>
      <c r="D27" s="7" t="s">
        <v>770</v>
      </c>
      <c r="E27" s="8" t="s">
        <v>384</v>
      </c>
      <c r="F27" s="43">
        <v>3600</v>
      </c>
      <c r="G27" s="43">
        <v>3600</v>
      </c>
    </row>
    <row r="28" spans="1:7" ht="15.75" x14ac:dyDescent="0.25">
      <c r="A28" s="4">
        <v>1091505</v>
      </c>
      <c r="B28" s="5">
        <v>43523</v>
      </c>
      <c r="C28" s="4" t="s">
        <v>233</v>
      </c>
      <c r="D28" s="7" t="s">
        <v>500</v>
      </c>
      <c r="E28" s="8" t="s">
        <v>380</v>
      </c>
      <c r="F28" s="43">
        <v>2000</v>
      </c>
      <c r="G28" s="43">
        <v>2000</v>
      </c>
    </row>
    <row r="29" spans="1:7" ht="15.75" x14ac:dyDescent="0.25">
      <c r="A29" s="20">
        <v>846</v>
      </c>
      <c r="B29" s="21">
        <v>43526</v>
      </c>
      <c r="C29" s="20" t="s">
        <v>21</v>
      </c>
      <c r="D29" s="22" t="s">
        <v>771</v>
      </c>
      <c r="E29" s="13" t="s">
        <v>20</v>
      </c>
      <c r="F29" s="72">
        <v>1878.25</v>
      </c>
      <c r="G29" s="72">
        <v>1878.25</v>
      </c>
    </row>
    <row r="30" spans="1:7" ht="15.75" x14ac:dyDescent="0.25">
      <c r="A30" s="10"/>
      <c r="B30" s="11"/>
      <c r="C30" s="10"/>
      <c r="D30" s="13"/>
      <c r="E30" s="13"/>
      <c r="F30" s="72"/>
      <c r="G30" s="12"/>
    </row>
    <row r="31" spans="1:7" ht="16.5" thickBot="1" x14ac:dyDescent="0.3">
      <c r="A31" s="18"/>
      <c r="B31" s="18"/>
      <c r="C31" s="18"/>
      <c r="D31" s="18"/>
      <c r="E31" s="18"/>
      <c r="F31" s="14">
        <f>SUM(F25:F30)</f>
        <v>8092.45</v>
      </c>
      <c r="G31" s="15">
        <f>SUM(G25:G30)</f>
        <v>8092.45</v>
      </c>
    </row>
    <row r="32" spans="1:7" ht="19.5" thickBot="1" x14ac:dyDescent="0.35">
      <c r="A32" s="238" t="s">
        <v>1</v>
      </c>
      <c r="B32" s="239"/>
      <c r="C32" s="239"/>
      <c r="D32" s="239"/>
      <c r="E32" s="240"/>
      <c r="F32" s="243">
        <f>G31</f>
        <v>8092.45</v>
      </c>
      <c r="G32" s="244"/>
    </row>
    <row r="33" spans="1:7" x14ac:dyDescent="0.25">
      <c r="A33" s="251" t="s">
        <v>7</v>
      </c>
      <c r="B33" s="252"/>
      <c r="C33" s="253" t="s">
        <v>1217</v>
      </c>
      <c r="D33" s="254"/>
      <c r="E33" s="221" t="s">
        <v>1211</v>
      </c>
      <c r="F33" s="222"/>
      <c r="G33" s="223"/>
    </row>
    <row r="34" spans="1:7" ht="15.75" thickBot="1" x14ac:dyDescent="0.3"/>
    <row r="35" spans="1:7" x14ac:dyDescent="0.25">
      <c r="A35" s="245" t="s">
        <v>8</v>
      </c>
      <c r="B35" s="246"/>
      <c r="C35" s="246"/>
      <c r="D35" s="246"/>
      <c r="E35" s="246"/>
      <c r="F35" s="246"/>
      <c r="G35" s="247"/>
    </row>
    <row r="36" spans="1:7" ht="15.75" thickBot="1" x14ac:dyDescent="0.3">
      <c r="A36" s="248"/>
      <c r="B36" s="249"/>
      <c r="C36" s="249"/>
      <c r="D36" s="249"/>
      <c r="E36" s="249"/>
      <c r="F36" s="249"/>
      <c r="G36" s="250"/>
    </row>
    <row r="37" spans="1:7" ht="16.5" thickBot="1" x14ac:dyDescent="0.3">
      <c r="A37" s="233" t="s">
        <v>9</v>
      </c>
      <c r="B37" s="234"/>
      <c r="C37" s="234"/>
      <c r="D37" s="234"/>
      <c r="E37" s="235"/>
      <c r="F37" s="233" t="s">
        <v>57</v>
      </c>
      <c r="G37" s="235"/>
    </row>
    <row r="38" spans="1:7" ht="16.5" thickBot="1" x14ac:dyDescent="0.3">
      <c r="A38" s="1"/>
      <c r="B38" s="233" t="s">
        <v>772</v>
      </c>
      <c r="C38" s="234"/>
      <c r="D38" s="234"/>
      <c r="E38" s="235"/>
      <c r="F38" s="236" t="s">
        <v>99</v>
      </c>
      <c r="G38" s="237"/>
    </row>
    <row r="39" spans="1:7" ht="15.75" x14ac:dyDescent="0.25">
      <c r="A39" s="2" t="s">
        <v>370</v>
      </c>
      <c r="B39" s="3" t="s">
        <v>11</v>
      </c>
      <c r="C39" s="3" t="s">
        <v>0</v>
      </c>
      <c r="D39" s="3" t="s">
        <v>4</v>
      </c>
      <c r="E39" s="3" t="s">
        <v>371</v>
      </c>
      <c r="F39" s="3" t="s">
        <v>509</v>
      </c>
      <c r="G39" s="3" t="s">
        <v>381</v>
      </c>
    </row>
    <row r="40" spans="1:7" ht="15.75" x14ac:dyDescent="0.25">
      <c r="A40" s="4">
        <v>2162</v>
      </c>
      <c r="B40" s="5">
        <v>43549</v>
      </c>
      <c r="C40" s="6" t="s">
        <v>82</v>
      </c>
      <c r="D40" s="7" t="s">
        <v>770</v>
      </c>
      <c r="E40" s="8" t="s">
        <v>773</v>
      </c>
      <c r="F40" s="43">
        <v>3600</v>
      </c>
      <c r="G40" s="43">
        <v>3600</v>
      </c>
    </row>
    <row r="41" spans="1:7" ht="15.75" x14ac:dyDescent="0.25">
      <c r="A41" s="4">
        <v>887</v>
      </c>
      <c r="B41" s="5">
        <v>43554</v>
      </c>
      <c r="C41" s="6" t="s">
        <v>21</v>
      </c>
      <c r="D41" s="7" t="s">
        <v>771</v>
      </c>
      <c r="E41" s="8" t="s">
        <v>20</v>
      </c>
      <c r="F41" s="43">
        <v>2694.15</v>
      </c>
      <c r="G41" s="43">
        <v>2694.15</v>
      </c>
    </row>
    <row r="42" spans="1:7" ht="15.75" x14ac:dyDescent="0.25">
      <c r="A42" s="4">
        <v>1105689</v>
      </c>
      <c r="B42" s="5">
        <v>43553</v>
      </c>
      <c r="C42" s="6" t="s">
        <v>233</v>
      </c>
      <c r="D42" s="7" t="s">
        <v>500</v>
      </c>
      <c r="E42" s="8" t="s">
        <v>384</v>
      </c>
      <c r="F42" s="43">
        <v>2000</v>
      </c>
      <c r="G42" s="43">
        <v>2000</v>
      </c>
    </row>
    <row r="43" spans="1:7" ht="15.75" x14ac:dyDescent="0.25">
      <c r="A43" s="4">
        <v>3203</v>
      </c>
      <c r="B43" s="5">
        <v>43556</v>
      </c>
      <c r="C43" s="4" t="s">
        <v>59</v>
      </c>
      <c r="D43" s="7" t="s">
        <v>774</v>
      </c>
      <c r="E43" s="8" t="s">
        <v>775</v>
      </c>
      <c r="F43" s="43">
        <v>85.9</v>
      </c>
      <c r="G43" s="43">
        <v>85.9</v>
      </c>
    </row>
    <row r="44" spans="1:7" ht="15.75" x14ac:dyDescent="0.25">
      <c r="A44" s="20">
        <v>891995</v>
      </c>
      <c r="B44" s="21">
        <v>43549</v>
      </c>
      <c r="C44" s="20" t="s">
        <v>138</v>
      </c>
      <c r="D44" s="22" t="s">
        <v>776</v>
      </c>
      <c r="E44" s="13" t="s">
        <v>376</v>
      </c>
      <c r="F44" s="72">
        <v>1109.83</v>
      </c>
      <c r="G44" s="72">
        <v>1109.83</v>
      </c>
    </row>
    <row r="45" spans="1:7" ht="15.75" x14ac:dyDescent="0.25">
      <c r="A45" s="10"/>
      <c r="B45" s="11"/>
      <c r="C45" s="10"/>
      <c r="D45" s="13"/>
      <c r="E45" s="13"/>
      <c r="F45" s="72"/>
      <c r="G45" s="12"/>
    </row>
    <row r="46" spans="1:7" ht="16.5" thickBot="1" x14ac:dyDescent="0.3">
      <c r="A46" s="18"/>
      <c r="B46" s="18"/>
      <c r="C46" s="18"/>
      <c r="D46" s="18"/>
      <c r="E46" s="18"/>
      <c r="F46" s="14">
        <f>SUM(F40:F45)</f>
        <v>9489.8799999999992</v>
      </c>
      <c r="G46" s="15">
        <f>SUM(G40:G45)</f>
        <v>9489.8799999999992</v>
      </c>
    </row>
    <row r="47" spans="1:7" ht="19.5" thickBot="1" x14ac:dyDescent="0.35">
      <c r="A47" s="238" t="s">
        <v>1</v>
      </c>
      <c r="B47" s="239"/>
      <c r="C47" s="239"/>
      <c r="D47" s="239"/>
      <c r="E47" s="240"/>
      <c r="F47" s="243">
        <f>G46</f>
        <v>9489.8799999999992</v>
      </c>
      <c r="G47" s="244"/>
    </row>
    <row r="48" spans="1:7" x14ac:dyDescent="0.25">
      <c r="A48" s="251" t="s">
        <v>7</v>
      </c>
      <c r="B48" s="252"/>
      <c r="C48" s="253" t="s">
        <v>1217</v>
      </c>
      <c r="D48" s="254"/>
      <c r="E48" s="221" t="s">
        <v>1211</v>
      </c>
      <c r="F48" s="222"/>
      <c r="G48" s="223"/>
    </row>
    <row r="49" spans="1:7" ht="15.75" thickBot="1" x14ac:dyDescent="0.3"/>
    <row r="50" spans="1:7" x14ac:dyDescent="0.25">
      <c r="A50" s="245" t="s">
        <v>8</v>
      </c>
      <c r="B50" s="246"/>
      <c r="C50" s="246"/>
      <c r="D50" s="246"/>
      <c r="E50" s="246"/>
      <c r="F50" s="246"/>
      <c r="G50" s="247"/>
    </row>
    <row r="51" spans="1:7" ht="15.75" thickBot="1" x14ac:dyDescent="0.3">
      <c r="A51" s="248"/>
      <c r="B51" s="249"/>
      <c r="C51" s="249"/>
      <c r="D51" s="249"/>
      <c r="E51" s="249"/>
      <c r="F51" s="249"/>
      <c r="G51" s="250"/>
    </row>
    <row r="52" spans="1:7" ht="16.5" thickBot="1" x14ac:dyDescent="0.3">
      <c r="A52" s="233" t="s">
        <v>9</v>
      </c>
      <c r="B52" s="234"/>
      <c r="C52" s="234"/>
      <c r="D52" s="234"/>
      <c r="E52" s="235"/>
      <c r="F52" s="233" t="s">
        <v>57</v>
      </c>
      <c r="G52" s="235"/>
    </row>
    <row r="53" spans="1:7" ht="16.5" thickBot="1" x14ac:dyDescent="0.3">
      <c r="A53" s="1"/>
      <c r="B53" s="233" t="s">
        <v>767</v>
      </c>
      <c r="C53" s="234"/>
      <c r="D53" s="234"/>
      <c r="E53" s="235"/>
      <c r="F53" s="236" t="s">
        <v>102</v>
      </c>
      <c r="G53" s="237"/>
    </row>
    <row r="54" spans="1:7" ht="15.75" x14ac:dyDescent="0.25">
      <c r="A54" s="2" t="s">
        <v>370</v>
      </c>
      <c r="B54" s="3" t="s">
        <v>11</v>
      </c>
      <c r="C54" s="3" t="s">
        <v>0</v>
      </c>
      <c r="D54" s="3" t="s">
        <v>4</v>
      </c>
      <c r="E54" s="3" t="s">
        <v>371</v>
      </c>
      <c r="F54" s="3" t="s">
        <v>372</v>
      </c>
      <c r="G54" s="3" t="s">
        <v>373</v>
      </c>
    </row>
    <row r="55" spans="1:7" ht="15.75" x14ac:dyDescent="0.25">
      <c r="A55" s="4">
        <v>2213</v>
      </c>
      <c r="B55" s="5">
        <v>43579</v>
      </c>
      <c r="C55" s="6" t="s">
        <v>82</v>
      </c>
      <c r="D55" s="7" t="s">
        <v>770</v>
      </c>
      <c r="E55" s="8" t="s">
        <v>384</v>
      </c>
      <c r="F55" s="43">
        <v>3600</v>
      </c>
      <c r="G55" s="43">
        <v>3600</v>
      </c>
    </row>
    <row r="56" spans="1:7" ht="15.75" x14ac:dyDescent="0.25">
      <c r="A56" s="4">
        <v>904544</v>
      </c>
      <c r="B56" s="5">
        <v>43580</v>
      </c>
      <c r="C56" s="6" t="s">
        <v>138</v>
      </c>
      <c r="D56" s="7" t="s">
        <v>777</v>
      </c>
      <c r="E56" s="8" t="s">
        <v>376</v>
      </c>
      <c r="F56" s="43">
        <v>776.39</v>
      </c>
      <c r="G56" s="43">
        <v>776.39</v>
      </c>
    </row>
    <row r="57" spans="1:7" ht="15.75" x14ac:dyDescent="0.25">
      <c r="A57" s="4">
        <v>1120583</v>
      </c>
      <c r="B57" s="5">
        <v>43585</v>
      </c>
      <c r="C57" s="6" t="s">
        <v>778</v>
      </c>
      <c r="D57" s="7" t="s">
        <v>500</v>
      </c>
      <c r="E57" s="8" t="s">
        <v>779</v>
      </c>
      <c r="F57" s="43">
        <v>2000</v>
      </c>
      <c r="G57" s="43">
        <v>2000</v>
      </c>
    </row>
    <row r="58" spans="1:7" ht="15.75" x14ac:dyDescent="0.25">
      <c r="A58" s="4">
        <v>48</v>
      </c>
      <c r="B58" s="5">
        <v>43585</v>
      </c>
      <c r="C58" s="4" t="s">
        <v>518</v>
      </c>
      <c r="D58" s="7" t="s">
        <v>780</v>
      </c>
      <c r="E58" s="8" t="s">
        <v>781</v>
      </c>
      <c r="F58" s="43">
        <v>1294</v>
      </c>
      <c r="G58" s="43">
        <v>1294</v>
      </c>
    </row>
    <row r="59" spans="1:7" ht="15.75" x14ac:dyDescent="0.25">
      <c r="A59" s="20">
        <v>18485</v>
      </c>
      <c r="B59" s="21">
        <v>43586</v>
      </c>
      <c r="C59" s="20" t="s">
        <v>59</v>
      </c>
      <c r="D59" s="22" t="s">
        <v>774</v>
      </c>
      <c r="E59" s="13" t="s">
        <v>516</v>
      </c>
      <c r="F59" s="72">
        <v>85.9</v>
      </c>
      <c r="G59" s="72">
        <v>85.9</v>
      </c>
    </row>
    <row r="60" spans="1:7" ht="15.75" x14ac:dyDescent="0.25">
      <c r="A60" s="20">
        <v>957</v>
      </c>
      <c r="B60" s="21">
        <v>43587</v>
      </c>
      <c r="C60" s="20" t="s">
        <v>21</v>
      </c>
      <c r="D60" s="22" t="s">
        <v>19</v>
      </c>
      <c r="E60" s="13" t="s">
        <v>20</v>
      </c>
      <c r="F60" s="72">
        <v>2690.37</v>
      </c>
      <c r="G60" s="72">
        <v>2690.37</v>
      </c>
    </row>
    <row r="61" spans="1:7" ht="15.75" x14ac:dyDescent="0.25">
      <c r="A61" s="20"/>
      <c r="B61" s="21"/>
      <c r="C61" s="20"/>
      <c r="D61" s="22"/>
      <c r="E61" s="13"/>
      <c r="F61" s="72"/>
      <c r="G61" s="72"/>
    </row>
    <row r="62" spans="1:7" ht="16.5" thickBot="1" x14ac:dyDescent="0.3">
      <c r="A62" s="18"/>
      <c r="B62" s="18"/>
      <c r="C62" s="18"/>
      <c r="D62" s="18"/>
      <c r="E62" s="18"/>
      <c r="F62" s="14">
        <f>SUM(F55:F61)</f>
        <v>10446.66</v>
      </c>
      <c r="G62" s="15">
        <f>SUM(G55:G61)</f>
        <v>10446.66</v>
      </c>
    </row>
    <row r="63" spans="1:7" ht="19.5" thickBot="1" x14ac:dyDescent="0.35">
      <c r="A63" s="238" t="s">
        <v>1</v>
      </c>
      <c r="B63" s="239"/>
      <c r="C63" s="239"/>
      <c r="D63" s="239"/>
      <c r="E63" s="240"/>
      <c r="F63" s="243">
        <f>G62</f>
        <v>10446.66</v>
      </c>
      <c r="G63" s="244"/>
    </row>
    <row r="64" spans="1:7" x14ac:dyDescent="0.25">
      <c r="A64" s="251" t="s">
        <v>7</v>
      </c>
      <c r="B64" s="252"/>
      <c r="C64" s="253" t="s">
        <v>1217</v>
      </c>
      <c r="D64" s="254"/>
      <c r="E64" s="221" t="s">
        <v>1211</v>
      </c>
      <c r="F64" s="222"/>
      <c r="G64" s="223"/>
    </row>
    <row r="65" spans="1:7" ht="15.75" thickBot="1" x14ac:dyDescent="0.3"/>
    <row r="66" spans="1:7" x14ac:dyDescent="0.25">
      <c r="A66" s="245" t="s">
        <v>8</v>
      </c>
      <c r="B66" s="246"/>
      <c r="C66" s="246"/>
      <c r="D66" s="246"/>
      <c r="E66" s="246"/>
      <c r="F66" s="246"/>
      <c r="G66" s="247"/>
    </row>
    <row r="67" spans="1:7" ht="15.75" thickBot="1" x14ac:dyDescent="0.3">
      <c r="A67" s="248"/>
      <c r="B67" s="249"/>
      <c r="C67" s="249"/>
      <c r="D67" s="249"/>
      <c r="E67" s="249"/>
      <c r="F67" s="249"/>
      <c r="G67" s="250"/>
    </row>
    <row r="68" spans="1:7" ht="16.5" thickBot="1" x14ac:dyDescent="0.3">
      <c r="A68" s="233" t="s">
        <v>9</v>
      </c>
      <c r="B68" s="234"/>
      <c r="C68" s="234"/>
      <c r="D68" s="234"/>
      <c r="E68" s="235"/>
      <c r="F68" s="233" t="s">
        <v>57</v>
      </c>
      <c r="G68" s="235"/>
    </row>
    <row r="69" spans="1:7" ht="16.5" thickBot="1" x14ac:dyDescent="0.3">
      <c r="A69" s="1"/>
      <c r="B69" s="233" t="s">
        <v>767</v>
      </c>
      <c r="C69" s="234"/>
      <c r="D69" s="234"/>
      <c r="E69" s="235"/>
      <c r="F69" s="236" t="s">
        <v>103</v>
      </c>
      <c r="G69" s="237"/>
    </row>
    <row r="70" spans="1:7" ht="15.75" x14ac:dyDescent="0.25">
      <c r="A70" s="2" t="s">
        <v>370</v>
      </c>
      <c r="B70" s="3" t="s">
        <v>11</v>
      </c>
      <c r="C70" s="3" t="s">
        <v>0</v>
      </c>
      <c r="D70" s="3" t="s">
        <v>4</v>
      </c>
      <c r="E70" s="3" t="s">
        <v>371</v>
      </c>
      <c r="F70" s="3" t="s">
        <v>372</v>
      </c>
      <c r="G70" s="3" t="s">
        <v>373</v>
      </c>
    </row>
    <row r="71" spans="1:7" ht="15.75" x14ac:dyDescent="0.25">
      <c r="A71" s="4">
        <v>2263</v>
      </c>
      <c r="B71" s="5">
        <v>43612</v>
      </c>
      <c r="C71" s="6" t="s">
        <v>82</v>
      </c>
      <c r="D71" s="7" t="s">
        <v>770</v>
      </c>
      <c r="E71" s="8" t="s">
        <v>384</v>
      </c>
      <c r="F71" s="43">
        <v>3600</v>
      </c>
      <c r="G71" s="43">
        <v>3600</v>
      </c>
    </row>
    <row r="72" spans="1:7" ht="15.75" x14ac:dyDescent="0.25">
      <c r="A72" s="4">
        <v>1135000</v>
      </c>
      <c r="B72" s="5">
        <v>43612</v>
      </c>
      <c r="C72" s="6" t="s">
        <v>778</v>
      </c>
      <c r="D72" s="7" t="s">
        <v>500</v>
      </c>
      <c r="E72" s="8" t="s">
        <v>779</v>
      </c>
      <c r="F72" s="43">
        <v>2000</v>
      </c>
      <c r="G72" s="43">
        <v>2000</v>
      </c>
    </row>
    <row r="73" spans="1:7" ht="15.75" x14ac:dyDescent="0.25">
      <c r="A73" s="4">
        <v>918018</v>
      </c>
      <c r="B73" s="5">
        <v>43615</v>
      </c>
      <c r="C73" s="6" t="s">
        <v>138</v>
      </c>
      <c r="D73" s="7" t="s">
        <v>777</v>
      </c>
      <c r="E73" s="8" t="s">
        <v>376</v>
      </c>
      <c r="F73" s="43">
        <v>794.4</v>
      </c>
      <c r="G73" s="43">
        <v>794.4</v>
      </c>
    </row>
    <row r="74" spans="1:7" ht="15.75" x14ac:dyDescent="0.25">
      <c r="A74" s="4">
        <v>18462</v>
      </c>
      <c r="B74" s="5">
        <v>43617</v>
      </c>
      <c r="C74" s="20" t="s">
        <v>59</v>
      </c>
      <c r="D74" s="22" t="s">
        <v>774</v>
      </c>
      <c r="E74" s="13" t="s">
        <v>516</v>
      </c>
      <c r="F74" s="43">
        <v>85.9</v>
      </c>
      <c r="G74" s="43">
        <v>85.9</v>
      </c>
    </row>
    <row r="75" spans="1:7" ht="15.75" x14ac:dyDescent="0.25">
      <c r="A75" s="4">
        <v>1036</v>
      </c>
      <c r="B75" s="5">
        <v>43617</v>
      </c>
      <c r="C75" s="20" t="s">
        <v>21</v>
      </c>
      <c r="D75" s="22" t="s">
        <v>19</v>
      </c>
      <c r="E75" s="13" t="s">
        <v>20</v>
      </c>
      <c r="F75" s="43">
        <v>2694.52</v>
      </c>
      <c r="G75" s="43">
        <v>2694.52</v>
      </c>
    </row>
    <row r="76" spans="1:7" ht="16.5" thickBot="1" x14ac:dyDescent="0.3">
      <c r="A76" s="18"/>
      <c r="B76" s="18"/>
      <c r="C76" s="18"/>
      <c r="D76" s="18"/>
      <c r="E76" s="18"/>
      <c r="F76" s="14">
        <f>SUM(F71:F75)</f>
        <v>9174.82</v>
      </c>
      <c r="G76" s="15">
        <f>SUM(G71:G75)</f>
        <v>9174.82</v>
      </c>
    </row>
    <row r="77" spans="1:7" ht="19.5" thickBot="1" x14ac:dyDescent="0.35">
      <c r="A77" s="238" t="s">
        <v>1</v>
      </c>
      <c r="B77" s="239"/>
      <c r="C77" s="239"/>
      <c r="D77" s="239"/>
      <c r="E77" s="240"/>
      <c r="F77" s="243">
        <f>G76</f>
        <v>9174.82</v>
      </c>
      <c r="G77" s="244"/>
    </row>
    <row r="78" spans="1:7" x14ac:dyDescent="0.25">
      <c r="A78" s="251" t="s">
        <v>7</v>
      </c>
      <c r="B78" s="252"/>
      <c r="C78" s="253" t="s">
        <v>1217</v>
      </c>
      <c r="D78" s="254"/>
      <c r="E78" s="221" t="s">
        <v>1211</v>
      </c>
      <c r="F78" s="222"/>
      <c r="G78" s="223"/>
    </row>
    <row r="79" spans="1:7" ht="15.75" thickBot="1" x14ac:dyDescent="0.3"/>
    <row r="80" spans="1:7" x14ac:dyDescent="0.25">
      <c r="A80" s="245" t="s">
        <v>8</v>
      </c>
      <c r="B80" s="246"/>
      <c r="C80" s="246"/>
      <c r="D80" s="246"/>
      <c r="E80" s="246"/>
      <c r="F80" s="246"/>
      <c r="G80" s="247"/>
    </row>
    <row r="81" spans="1:7" ht="15.75" thickBot="1" x14ac:dyDescent="0.3">
      <c r="A81" s="248"/>
      <c r="B81" s="249"/>
      <c r="C81" s="249"/>
      <c r="D81" s="249"/>
      <c r="E81" s="249"/>
      <c r="F81" s="249"/>
      <c r="G81" s="250"/>
    </row>
    <row r="82" spans="1:7" ht="16.5" thickBot="1" x14ac:dyDescent="0.3">
      <c r="A82" s="233" t="s">
        <v>9</v>
      </c>
      <c r="B82" s="234"/>
      <c r="C82" s="234"/>
      <c r="D82" s="234"/>
      <c r="E82" s="235"/>
      <c r="F82" s="233" t="s">
        <v>57</v>
      </c>
      <c r="G82" s="235"/>
    </row>
    <row r="83" spans="1:7" ht="16.5" thickBot="1" x14ac:dyDescent="0.3">
      <c r="A83" s="1"/>
      <c r="B83" s="233" t="s">
        <v>767</v>
      </c>
      <c r="C83" s="234"/>
      <c r="D83" s="234"/>
      <c r="E83" s="235"/>
      <c r="F83" s="236" t="s">
        <v>110</v>
      </c>
      <c r="G83" s="237"/>
    </row>
    <row r="84" spans="1:7" ht="15.75" x14ac:dyDescent="0.25">
      <c r="A84" s="2" t="s">
        <v>370</v>
      </c>
      <c r="B84" s="3" t="s">
        <v>11</v>
      </c>
      <c r="C84" s="3" t="s">
        <v>0</v>
      </c>
      <c r="D84" s="3" t="s">
        <v>4</v>
      </c>
      <c r="E84" s="3" t="s">
        <v>371</v>
      </c>
      <c r="F84" s="3" t="s">
        <v>372</v>
      </c>
      <c r="G84" s="3" t="s">
        <v>373</v>
      </c>
    </row>
    <row r="85" spans="1:7" ht="15.75" x14ac:dyDescent="0.25">
      <c r="A85" s="4">
        <v>929019</v>
      </c>
      <c r="B85" s="39">
        <v>43644</v>
      </c>
      <c r="C85" s="6" t="s">
        <v>138</v>
      </c>
      <c r="D85" s="7" t="s">
        <v>777</v>
      </c>
      <c r="E85" s="8" t="s">
        <v>376</v>
      </c>
      <c r="F85" s="74">
        <v>548.61</v>
      </c>
      <c r="G85" s="67">
        <v>637.87</v>
      </c>
    </row>
    <row r="86" spans="1:7" ht="15.75" x14ac:dyDescent="0.25">
      <c r="A86" s="4">
        <v>1108</v>
      </c>
      <c r="B86" s="39">
        <v>43647</v>
      </c>
      <c r="C86" s="20" t="s">
        <v>21</v>
      </c>
      <c r="D86" s="22" t="s">
        <v>19</v>
      </c>
      <c r="E86" s="13" t="s">
        <v>20</v>
      </c>
      <c r="F86" s="74">
        <v>2318.5</v>
      </c>
      <c r="G86" s="67">
        <v>2318.5</v>
      </c>
    </row>
    <row r="87" spans="1:7" ht="15.75" x14ac:dyDescent="0.25">
      <c r="A87" s="4">
        <v>1150950</v>
      </c>
      <c r="B87" s="39">
        <v>43644</v>
      </c>
      <c r="C87" s="6" t="s">
        <v>778</v>
      </c>
      <c r="D87" s="7" t="s">
        <v>500</v>
      </c>
      <c r="E87" s="8" t="s">
        <v>779</v>
      </c>
      <c r="F87" s="74">
        <v>2000</v>
      </c>
      <c r="G87" s="67">
        <v>2000</v>
      </c>
    </row>
    <row r="88" spans="1:7" ht="15.75" x14ac:dyDescent="0.25">
      <c r="A88" s="4">
        <v>17962</v>
      </c>
      <c r="B88" s="39">
        <v>43647</v>
      </c>
      <c r="C88" s="20" t="s">
        <v>59</v>
      </c>
      <c r="D88" s="22" t="s">
        <v>774</v>
      </c>
      <c r="E88" s="13" t="s">
        <v>516</v>
      </c>
      <c r="F88" s="74">
        <v>85.9</v>
      </c>
      <c r="G88" s="67">
        <v>85.9</v>
      </c>
    </row>
    <row r="89" spans="1:7" ht="15.75" x14ac:dyDescent="0.25">
      <c r="A89" s="4">
        <v>2319</v>
      </c>
      <c r="B89" s="5">
        <v>43642</v>
      </c>
      <c r="C89" s="6" t="s">
        <v>82</v>
      </c>
      <c r="D89" s="7" t="s">
        <v>770</v>
      </c>
      <c r="E89" s="8" t="s">
        <v>384</v>
      </c>
      <c r="F89" s="43">
        <v>3600</v>
      </c>
      <c r="G89" s="43">
        <v>3600</v>
      </c>
    </row>
    <row r="90" spans="1:7" ht="16.5" thickBot="1" x14ac:dyDescent="0.3">
      <c r="A90" s="162"/>
      <c r="B90" s="163"/>
      <c r="C90" s="164"/>
      <c r="D90" s="165"/>
      <c r="E90" s="28"/>
      <c r="F90" s="166">
        <f>SUM(F85:F89)</f>
        <v>8553.01</v>
      </c>
      <c r="G90" s="166">
        <f>SUM(G85:G89)</f>
        <v>8642.27</v>
      </c>
    </row>
    <row r="91" spans="1:7" ht="19.5" thickBot="1" x14ac:dyDescent="0.35">
      <c r="A91" s="238" t="s">
        <v>1</v>
      </c>
      <c r="B91" s="239"/>
      <c r="C91" s="239"/>
      <c r="D91" s="239"/>
      <c r="E91" s="240"/>
      <c r="F91" s="243">
        <v>8553.01</v>
      </c>
      <c r="G91" s="244"/>
    </row>
    <row r="92" spans="1:7" x14ac:dyDescent="0.25">
      <c r="A92" s="251" t="s">
        <v>7</v>
      </c>
      <c r="B92" s="252"/>
      <c r="C92" s="253" t="s">
        <v>1217</v>
      </c>
      <c r="D92" s="254"/>
      <c r="E92" s="221" t="s">
        <v>1211</v>
      </c>
      <c r="F92" s="222"/>
      <c r="G92" s="223"/>
    </row>
    <row r="93" spans="1:7" ht="15.75" thickBot="1" x14ac:dyDescent="0.3"/>
    <row r="94" spans="1:7" x14ac:dyDescent="0.25">
      <c r="A94" s="245" t="s">
        <v>8</v>
      </c>
      <c r="B94" s="246"/>
      <c r="C94" s="246"/>
      <c r="D94" s="246"/>
      <c r="E94" s="246"/>
      <c r="F94" s="246"/>
      <c r="G94" s="247"/>
    </row>
    <row r="95" spans="1:7" ht="15.75" thickBot="1" x14ac:dyDescent="0.3">
      <c r="A95" s="248"/>
      <c r="B95" s="249"/>
      <c r="C95" s="249"/>
      <c r="D95" s="249"/>
      <c r="E95" s="249"/>
      <c r="F95" s="249"/>
      <c r="G95" s="250"/>
    </row>
    <row r="96" spans="1:7" ht="16.5" thickBot="1" x14ac:dyDescent="0.3">
      <c r="A96" s="233" t="s">
        <v>9</v>
      </c>
      <c r="B96" s="234"/>
      <c r="C96" s="234"/>
      <c r="D96" s="234"/>
      <c r="E96" s="235"/>
      <c r="F96" s="233" t="s">
        <v>57</v>
      </c>
      <c r="G96" s="235"/>
    </row>
    <row r="97" spans="1:7" ht="16.5" thickBot="1" x14ac:dyDescent="0.3">
      <c r="A97" s="1"/>
      <c r="B97" s="233" t="s">
        <v>767</v>
      </c>
      <c r="C97" s="234"/>
      <c r="D97" s="234"/>
      <c r="E97" s="235"/>
      <c r="F97" s="236" t="s">
        <v>166</v>
      </c>
      <c r="G97" s="237"/>
    </row>
    <row r="98" spans="1:7" ht="15.75" x14ac:dyDescent="0.25">
      <c r="A98" s="2" t="s">
        <v>370</v>
      </c>
      <c r="B98" s="3" t="s">
        <v>11</v>
      </c>
      <c r="C98" s="3" t="s">
        <v>0</v>
      </c>
      <c r="D98" s="3" t="s">
        <v>4</v>
      </c>
      <c r="E98" s="3" t="s">
        <v>371</v>
      </c>
      <c r="F98" s="3" t="s">
        <v>372</v>
      </c>
      <c r="G98" s="3" t="s">
        <v>373</v>
      </c>
    </row>
    <row r="99" spans="1:7" ht="15.75" x14ac:dyDescent="0.25">
      <c r="A99" s="4">
        <v>1179</v>
      </c>
      <c r="B99" s="39">
        <v>43678</v>
      </c>
      <c r="C99" s="20" t="s">
        <v>21</v>
      </c>
      <c r="D99" s="22" t="s">
        <v>19</v>
      </c>
      <c r="E99" s="13" t="s">
        <v>20</v>
      </c>
      <c r="F99" s="167">
        <v>2693.53</v>
      </c>
      <c r="G99" s="168">
        <v>2693.53</v>
      </c>
    </row>
    <row r="100" spans="1:7" ht="15.75" x14ac:dyDescent="0.25">
      <c r="A100" s="4">
        <v>1166086</v>
      </c>
      <c r="B100" s="39">
        <v>43674</v>
      </c>
      <c r="C100" s="6" t="s">
        <v>778</v>
      </c>
      <c r="D100" s="7" t="s">
        <v>500</v>
      </c>
      <c r="E100" s="8" t="s">
        <v>779</v>
      </c>
      <c r="F100" s="167">
        <v>2000</v>
      </c>
      <c r="G100" s="168">
        <v>2000</v>
      </c>
    </row>
    <row r="101" spans="1:7" ht="15.75" x14ac:dyDescent="0.25">
      <c r="A101" s="4">
        <v>17876</v>
      </c>
      <c r="B101" s="39">
        <v>43678</v>
      </c>
      <c r="C101" s="20" t="s">
        <v>59</v>
      </c>
      <c r="D101" s="22" t="s">
        <v>774</v>
      </c>
      <c r="E101" s="13" t="s">
        <v>516</v>
      </c>
      <c r="F101" s="167">
        <v>85.9</v>
      </c>
      <c r="G101" s="168">
        <v>85.9</v>
      </c>
    </row>
    <row r="102" spans="1:7" ht="15.75" x14ac:dyDescent="0.25">
      <c r="A102" s="4">
        <v>2388</v>
      </c>
      <c r="B102" s="39">
        <v>43671</v>
      </c>
      <c r="C102" s="6" t="s">
        <v>82</v>
      </c>
      <c r="D102" s="7" t="s">
        <v>770</v>
      </c>
      <c r="E102" s="8" t="s">
        <v>384</v>
      </c>
      <c r="F102" s="167">
        <v>3600</v>
      </c>
      <c r="G102" s="168">
        <v>3600</v>
      </c>
    </row>
    <row r="103" spans="1:7" x14ac:dyDescent="0.25">
      <c r="F103" s="169"/>
    </row>
    <row r="104" spans="1:7" ht="16.5" thickBot="1" x14ac:dyDescent="0.3">
      <c r="A104" s="162"/>
      <c r="B104" s="163"/>
      <c r="C104" s="164"/>
      <c r="D104" s="165"/>
      <c r="E104" s="28"/>
      <c r="F104" s="166">
        <v>8379.43</v>
      </c>
      <c r="G104" s="166">
        <v>8379.43</v>
      </c>
    </row>
    <row r="105" spans="1:7" ht="19.5" thickBot="1" x14ac:dyDescent="0.35">
      <c r="A105" s="238" t="s">
        <v>1</v>
      </c>
      <c r="B105" s="239"/>
      <c r="C105" s="239"/>
      <c r="D105" s="239"/>
      <c r="E105" s="240"/>
      <c r="F105" s="243">
        <v>8379.43</v>
      </c>
      <c r="G105" s="244"/>
    </row>
    <row r="106" spans="1:7" x14ac:dyDescent="0.25">
      <c r="A106" s="251" t="s">
        <v>7</v>
      </c>
      <c r="B106" s="252"/>
      <c r="C106" s="253" t="s">
        <v>1217</v>
      </c>
      <c r="D106" s="254"/>
      <c r="E106" s="221" t="s">
        <v>1211</v>
      </c>
      <c r="F106" s="222"/>
      <c r="G106" s="223"/>
    </row>
    <row r="107" spans="1:7" ht="15.75" thickBot="1" x14ac:dyDescent="0.3"/>
    <row r="108" spans="1:7" x14ac:dyDescent="0.25">
      <c r="A108" s="245" t="s">
        <v>8</v>
      </c>
      <c r="B108" s="246"/>
      <c r="C108" s="246"/>
      <c r="D108" s="246"/>
      <c r="E108" s="246"/>
      <c r="F108" s="246"/>
      <c r="G108" s="247"/>
    </row>
    <row r="109" spans="1:7" ht="15.75" thickBot="1" x14ac:dyDescent="0.3">
      <c r="A109" s="248"/>
      <c r="B109" s="249"/>
      <c r="C109" s="249"/>
      <c r="D109" s="249"/>
      <c r="E109" s="249"/>
      <c r="F109" s="249"/>
      <c r="G109" s="250"/>
    </row>
    <row r="110" spans="1:7" ht="16.5" thickBot="1" x14ac:dyDescent="0.3">
      <c r="A110" s="233" t="s">
        <v>9</v>
      </c>
      <c r="B110" s="234"/>
      <c r="C110" s="234"/>
      <c r="D110" s="234"/>
      <c r="E110" s="235"/>
      <c r="F110" s="233" t="s">
        <v>57</v>
      </c>
      <c r="G110" s="235"/>
    </row>
    <row r="111" spans="1:7" ht="16.5" thickBot="1" x14ac:dyDescent="0.3">
      <c r="A111" s="1"/>
      <c r="B111" s="233" t="s">
        <v>767</v>
      </c>
      <c r="C111" s="234"/>
      <c r="D111" s="234"/>
      <c r="E111" s="235"/>
      <c r="F111" s="236" t="s">
        <v>115</v>
      </c>
      <c r="G111" s="237"/>
    </row>
    <row r="112" spans="1:7" ht="15.75" x14ac:dyDescent="0.25">
      <c r="A112" s="2" t="s">
        <v>370</v>
      </c>
      <c r="B112" s="3" t="s">
        <v>11</v>
      </c>
      <c r="C112" s="3" t="s">
        <v>0</v>
      </c>
      <c r="D112" s="3" t="s">
        <v>4</v>
      </c>
      <c r="E112" s="3" t="s">
        <v>371</v>
      </c>
      <c r="F112" s="3" t="s">
        <v>372</v>
      </c>
      <c r="G112" s="3" t="s">
        <v>373</v>
      </c>
    </row>
    <row r="113" spans="1:7" ht="15.75" x14ac:dyDescent="0.25">
      <c r="A113" s="4">
        <v>2447</v>
      </c>
      <c r="B113" s="39">
        <v>43704</v>
      </c>
      <c r="C113" s="6" t="s">
        <v>82</v>
      </c>
      <c r="D113" s="7" t="s">
        <v>770</v>
      </c>
      <c r="E113" s="8" t="s">
        <v>384</v>
      </c>
      <c r="F113" s="167">
        <v>3600</v>
      </c>
      <c r="G113" s="167">
        <v>3600</v>
      </c>
    </row>
    <row r="114" spans="1:7" ht="15.75" x14ac:dyDescent="0.25">
      <c r="A114" s="4">
        <v>1260</v>
      </c>
      <c r="B114" s="39">
        <v>43710</v>
      </c>
      <c r="C114" s="20" t="s">
        <v>21</v>
      </c>
      <c r="D114" s="22" t="s">
        <v>19</v>
      </c>
      <c r="E114" s="13" t="s">
        <v>20</v>
      </c>
      <c r="F114" s="167">
        <v>2570.7800000000002</v>
      </c>
      <c r="G114" s="168">
        <v>2570.7800000000002</v>
      </c>
    </row>
    <row r="115" spans="1:7" ht="15.75" x14ac:dyDescent="0.25">
      <c r="A115" s="4">
        <v>1183396</v>
      </c>
      <c r="B115" s="39">
        <v>43706</v>
      </c>
      <c r="C115" s="6" t="s">
        <v>778</v>
      </c>
      <c r="D115" s="7" t="s">
        <v>500</v>
      </c>
      <c r="E115" s="8" t="s">
        <v>779</v>
      </c>
      <c r="F115" s="167">
        <v>2000</v>
      </c>
      <c r="G115" s="168">
        <v>2000</v>
      </c>
    </row>
    <row r="116" spans="1:7" ht="15.75" x14ac:dyDescent="0.25">
      <c r="A116" s="4">
        <v>17656</v>
      </c>
      <c r="B116" s="39">
        <v>43709</v>
      </c>
      <c r="C116" s="20" t="s">
        <v>59</v>
      </c>
      <c r="D116" s="22" t="s">
        <v>774</v>
      </c>
      <c r="E116" s="13" t="s">
        <v>516</v>
      </c>
      <c r="F116" s="167">
        <v>85.9</v>
      </c>
      <c r="G116" s="168">
        <v>85.9</v>
      </c>
    </row>
    <row r="117" spans="1:7" ht="15.75" x14ac:dyDescent="0.25">
      <c r="A117" s="4">
        <v>952378</v>
      </c>
      <c r="B117" s="39">
        <v>43704</v>
      </c>
      <c r="C117" s="6" t="s">
        <v>138</v>
      </c>
      <c r="D117" s="7" t="s">
        <v>162</v>
      </c>
      <c r="E117" s="8" t="s">
        <v>163</v>
      </c>
      <c r="F117" s="167">
        <v>944.4</v>
      </c>
      <c r="G117" s="168">
        <v>944.4</v>
      </c>
    </row>
    <row r="118" spans="1:7" x14ac:dyDescent="0.25">
      <c r="F118" s="169"/>
      <c r="G118" s="169"/>
    </row>
    <row r="119" spans="1:7" ht="16.5" thickBot="1" x14ac:dyDescent="0.3">
      <c r="A119" s="162"/>
      <c r="B119" s="163"/>
      <c r="C119" s="164"/>
      <c r="D119" s="165"/>
      <c r="E119" s="28"/>
      <c r="F119" s="170">
        <v>9201.0849999999991</v>
      </c>
      <c r="G119" s="166">
        <v>9201.08</v>
      </c>
    </row>
    <row r="120" spans="1:7" ht="19.5" thickBot="1" x14ac:dyDescent="0.35">
      <c r="A120" s="238" t="s">
        <v>1</v>
      </c>
      <c r="B120" s="239"/>
      <c r="C120" s="239"/>
      <c r="D120" s="239"/>
      <c r="E120" s="240"/>
      <c r="F120" s="243">
        <v>9201.08</v>
      </c>
      <c r="G120" s="244"/>
    </row>
    <row r="121" spans="1:7" x14ac:dyDescent="0.25">
      <c r="A121" s="251" t="s">
        <v>7</v>
      </c>
      <c r="B121" s="252"/>
      <c r="C121" s="253" t="s">
        <v>1217</v>
      </c>
      <c r="D121" s="254"/>
      <c r="E121" s="221" t="s">
        <v>1211</v>
      </c>
      <c r="F121" s="222"/>
      <c r="G121" s="223"/>
    </row>
    <row r="122" spans="1:7" ht="15.75" thickBot="1" x14ac:dyDescent="0.3"/>
    <row r="123" spans="1:7" x14ac:dyDescent="0.25">
      <c r="A123" s="245" t="s">
        <v>8</v>
      </c>
      <c r="B123" s="246"/>
      <c r="C123" s="246"/>
      <c r="D123" s="246"/>
      <c r="E123" s="246"/>
      <c r="F123" s="246"/>
      <c r="G123" s="247"/>
    </row>
    <row r="124" spans="1:7" ht="15.75" thickBot="1" x14ac:dyDescent="0.3">
      <c r="A124" s="248"/>
      <c r="B124" s="249"/>
      <c r="C124" s="249"/>
      <c r="D124" s="249"/>
      <c r="E124" s="249"/>
      <c r="F124" s="249"/>
      <c r="G124" s="250"/>
    </row>
    <row r="125" spans="1:7" ht="16.5" thickBot="1" x14ac:dyDescent="0.3">
      <c r="A125" s="233" t="s">
        <v>9</v>
      </c>
      <c r="B125" s="234"/>
      <c r="C125" s="234"/>
      <c r="D125" s="234"/>
      <c r="E125" s="235"/>
      <c r="F125" s="233" t="s">
        <v>57</v>
      </c>
      <c r="G125" s="235"/>
    </row>
    <row r="126" spans="1:7" ht="16.5" thickBot="1" x14ac:dyDescent="0.3">
      <c r="A126" s="1"/>
      <c r="B126" s="233" t="s">
        <v>767</v>
      </c>
      <c r="C126" s="234"/>
      <c r="D126" s="234"/>
      <c r="E126" s="235"/>
      <c r="F126" s="236" t="s">
        <v>126</v>
      </c>
      <c r="G126" s="237"/>
    </row>
    <row r="127" spans="1:7" ht="15.75" x14ac:dyDescent="0.25">
      <c r="A127" s="2" t="s">
        <v>370</v>
      </c>
      <c r="B127" s="3" t="s">
        <v>11</v>
      </c>
      <c r="C127" s="3" t="s">
        <v>0</v>
      </c>
      <c r="D127" s="3" t="s">
        <v>4</v>
      </c>
      <c r="E127" s="3" t="s">
        <v>371</v>
      </c>
      <c r="F127" s="3" t="s">
        <v>372</v>
      </c>
      <c r="G127" s="3" t="s">
        <v>373</v>
      </c>
    </row>
    <row r="128" spans="1:7" ht="15.75" x14ac:dyDescent="0.25">
      <c r="A128" s="4">
        <v>2504</v>
      </c>
      <c r="B128" s="39">
        <v>43732</v>
      </c>
      <c r="C128" s="6" t="s">
        <v>82</v>
      </c>
      <c r="D128" s="7" t="s">
        <v>770</v>
      </c>
      <c r="E128" s="8" t="s">
        <v>782</v>
      </c>
      <c r="F128" s="167">
        <v>3600</v>
      </c>
      <c r="G128" s="167">
        <v>3600</v>
      </c>
    </row>
    <row r="129" spans="1:7" ht="15.75" x14ac:dyDescent="0.25">
      <c r="A129" s="4">
        <v>17519</v>
      </c>
      <c r="B129" s="39">
        <v>43739</v>
      </c>
      <c r="C129" s="20" t="s">
        <v>59</v>
      </c>
      <c r="D129" s="22" t="s">
        <v>774</v>
      </c>
      <c r="E129" s="13" t="s">
        <v>516</v>
      </c>
      <c r="F129" s="167">
        <v>85.9</v>
      </c>
      <c r="G129" s="167">
        <v>85.9</v>
      </c>
    </row>
    <row r="130" spans="1:7" ht="15.75" x14ac:dyDescent="0.25">
      <c r="A130" s="4">
        <v>965487</v>
      </c>
      <c r="B130" s="39">
        <v>43737</v>
      </c>
      <c r="C130" s="6" t="s">
        <v>138</v>
      </c>
      <c r="D130" s="7" t="s">
        <v>162</v>
      </c>
      <c r="E130" s="8" t="s">
        <v>163</v>
      </c>
      <c r="F130" s="167">
        <v>819.33</v>
      </c>
      <c r="G130" s="167">
        <v>819.33</v>
      </c>
    </row>
    <row r="131" spans="1:7" ht="15.75" x14ac:dyDescent="0.25">
      <c r="A131" s="4">
        <v>1198476</v>
      </c>
      <c r="B131" s="39">
        <v>43735</v>
      </c>
      <c r="C131" s="6" t="s">
        <v>778</v>
      </c>
      <c r="D131" s="7" t="s">
        <v>500</v>
      </c>
      <c r="E131" s="8" t="s">
        <v>779</v>
      </c>
      <c r="F131" s="167">
        <v>2000</v>
      </c>
      <c r="G131" s="167">
        <v>2000</v>
      </c>
    </row>
    <row r="132" spans="1:7" ht="15.75" x14ac:dyDescent="0.25">
      <c r="A132" s="4">
        <v>1350</v>
      </c>
      <c r="B132" s="39">
        <v>43739</v>
      </c>
      <c r="C132" s="20" t="s">
        <v>21</v>
      </c>
      <c r="D132" s="22" t="s">
        <v>19</v>
      </c>
      <c r="E132" s="13" t="s">
        <v>20</v>
      </c>
      <c r="F132" s="167">
        <v>2695.64</v>
      </c>
      <c r="G132" s="168">
        <v>2695.64</v>
      </c>
    </row>
    <row r="133" spans="1:7" x14ac:dyDescent="0.25">
      <c r="F133" s="169"/>
      <c r="G133" s="169"/>
    </row>
    <row r="134" spans="1:7" ht="16.5" thickBot="1" x14ac:dyDescent="0.3">
      <c r="A134" s="162"/>
      <c r="B134" s="163"/>
      <c r="C134" s="164"/>
      <c r="D134" s="165"/>
      <c r="E134" s="28"/>
      <c r="F134" s="170">
        <v>9200.8700000000008</v>
      </c>
      <c r="G134" s="166">
        <v>9200.8700000000008</v>
      </c>
    </row>
    <row r="135" spans="1:7" ht="19.5" thickBot="1" x14ac:dyDescent="0.35">
      <c r="A135" s="238" t="s">
        <v>1</v>
      </c>
      <c r="B135" s="239"/>
      <c r="C135" s="239"/>
      <c r="D135" s="239"/>
      <c r="E135" s="240"/>
      <c r="F135" s="243">
        <v>9200.8700000000008</v>
      </c>
      <c r="G135" s="244"/>
    </row>
    <row r="136" spans="1:7" x14ac:dyDescent="0.25">
      <c r="A136" s="251" t="s">
        <v>7</v>
      </c>
      <c r="B136" s="252"/>
      <c r="C136" s="253" t="s">
        <v>1217</v>
      </c>
      <c r="D136" s="254"/>
      <c r="E136" s="221" t="s">
        <v>1211</v>
      </c>
      <c r="F136" s="222"/>
      <c r="G136" s="223"/>
    </row>
    <row r="137" spans="1:7" ht="15.75" thickBot="1" x14ac:dyDescent="0.3"/>
    <row r="138" spans="1:7" x14ac:dyDescent="0.25">
      <c r="A138" s="245" t="s">
        <v>8</v>
      </c>
      <c r="B138" s="246"/>
      <c r="C138" s="246"/>
      <c r="D138" s="246"/>
      <c r="E138" s="246"/>
      <c r="F138" s="246"/>
      <c r="G138" s="247"/>
    </row>
    <row r="139" spans="1:7" ht="15.75" thickBot="1" x14ac:dyDescent="0.3">
      <c r="A139" s="248"/>
      <c r="B139" s="249"/>
      <c r="C139" s="249"/>
      <c r="D139" s="249"/>
      <c r="E139" s="249"/>
      <c r="F139" s="249"/>
      <c r="G139" s="250"/>
    </row>
    <row r="140" spans="1:7" ht="16.5" thickBot="1" x14ac:dyDescent="0.3">
      <c r="A140" s="233" t="s">
        <v>9</v>
      </c>
      <c r="B140" s="234"/>
      <c r="C140" s="234"/>
      <c r="D140" s="234"/>
      <c r="E140" s="235"/>
      <c r="F140" s="233" t="s">
        <v>57</v>
      </c>
      <c r="G140" s="235"/>
    </row>
    <row r="141" spans="1:7" ht="16.5" thickBot="1" x14ac:dyDescent="0.3">
      <c r="A141" s="1"/>
      <c r="B141" s="233" t="s">
        <v>767</v>
      </c>
      <c r="C141" s="234"/>
      <c r="D141" s="234"/>
      <c r="E141" s="235"/>
      <c r="F141" s="236" t="s">
        <v>15</v>
      </c>
      <c r="G141" s="237"/>
    </row>
    <row r="142" spans="1:7" ht="15.75" x14ac:dyDescent="0.25">
      <c r="A142" s="2" t="s">
        <v>370</v>
      </c>
      <c r="B142" s="3" t="s">
        <v>11</v>
      </c>
      <c r="C142" s="3" t="s">
        <v>0</v>
      </c>
      <c r="D142" s="3" t="s">
        <v>4</v>
      </c>
      <c r="E142" s="3" t="s">
        <v>371</v>
      </c>
      <c r="F142" s="3" t="s">
        <v>372</v>
      </c>
      <c r="G142" s="3" t="s">
        <v>373</v>
      </c>
    </row>
    <row r="143" spans="1:7" ht="15.75" x14ac:dyDescent="0.25">
      <c r="A143" s="4">
        <v>980138</v>
      </c>
      <c r="B143" s="39">
        <v>43770</v>
      </c>
      <c r="C143" s="6" t="s">
        <v>138</v>
      </c>
      <c r="D143" s="7" t="s">
        <v>162</v>
      </c>
      <c r="E143" s="8" t="s">
        <v>163</v>
      </c>
      <c r="F143" s="74">
        <v>852.73</v>
      </c>
      <c r="G143" s="74">
        <v>852.73</v>
      </c>
    </row>
    <row r="144" spans="1:7" ht="15.75" x14ac:dyDescent="0.25">
      <c r="A144" s="4">
        <v>1432</v>
      </c>
      <c r="B144" s="39">
        <v>43769</v>
      </c>
      <c r="C144" s="20" t="s">
        <v>21</v>
      </c>
      <c r="D144" s="22" t="s">
        <v>19</v>
      </c>
      <c r="E144" s="13" t="s">
        <v>20</v>
      </c>
      <c r="F144" s="74">
        <v>2652.69</v>
      </c>
      <c r="G144" s="74">
        <v>2652.69</v>
      </c>
    </row>
    <row r="145" spans="1:7" ht="15.75" x14ac:dyDescent="0.25">
      <c r="A145" s="4">
        <v>1215010</v>
      </c>
      <c r="B145" s="39">
        <v>43766</v>
      </c>
      <c r="C145" s="6" t="s">
        <v>778</v>
      </c>
      <c r="D145" s="7" t="s">
        <v>500</v>
      </c>
      <c r="E145" s="8" t="s">
        <v>779</v>
      </c>
      <c r="F145" s="167">
        <v>2000</v>
      </c>
      <c r="G145" s="167">
        <v>2000</v>
      </c>
    </row>
    <row r="146" spans="1:7" ht="15.75" x14ac:dyDescent="0.25">
      <c r="A146" s="4">
        <v>17256</v>
      </c>
      <c r="B146" s="39">
        <v>43770</v>
      </c>
      <c r="C146" s="20" t="s">
        <v>59</v>
      </c>
      <c r="D146" s="22" t="s">
        <v>774</v>
      </c>
      <c r="E146" s="13" t="s">
        <v>516</v>
      </c>
      <c r="F146" s="167">
        <v>85.9</v>
      </c>
      <c r="G146" s="167">
        <v>85.9</v>
      </c>
    </row>
    <row r="147" spans="1:7" ht="15.75" x14ac:dyDescent="0.25">
      <c r="A147" s="4">
        <v>2569</v>
      </c>
      <c r="B147" s="39">
        <v>43766</v>
      </c>
      <c r="C147" s="6" t="s">
        <v>82</v>
      </c>
      <c r="D147" s="7" t="s">
        <v>770</v>
      </c>
      <c r="E147" s="8" t="s">
        <v>783</v>
      </c>
      <c r="F147" s="167">
        <v>3600</v>
      </c>
      <c r="G147" s="167">
        <v>3600</v>
      </c>
    </row>
    <row r="148" spans="1:7" ht="16.5" thickBot="1" x14ac:dyDescent="0.3">
      <c r="A148" s="162"/>
      <c r="B148" s="163"/>
      <c r="C148" s="164"/>
      <c r="D148" s="165"/>
      <c r="E148" s="28"/>
      <c r="F148" s="170">
        <f>SUM(F143:F147)</f>
        <v>9191.32</v>
      </c>
      <c r="G148" s="166">
        <f>SUM(G143:G147)</f>
        <v>9191.32</v>
      </c>
    </row>
    <row r="149" spans="1:7" ht="19.5" thickBot="1" x14ac:dyDescent="0.35">
      <c r="A149" s="238" t="s">
        <v>1</v>
      </c>
      <c r="B149" s="239"/>
      <c r="C149" s="239"/>
      <c r="D149" s="239"/>
      <c r="E149" s="240"/>
      <c r="F149" s="243">
        <v>9191.32</v>
      </c>
      <c r="G149" s="244"/>
    </row>
    <row r="150" spans="1:7" x14ac:dyDescent="0.25">
      <c r="A150" s="251" t="s">
        <v>7</v>
      </c>
      <c r="B150" s="252"/>
      <c r="C150" s="253" t="s">
        <v>1217</v>
      </c>
      <c r="D150" s="254"/>
      <c r="E150" s="221" t="s">
        <v>1211</v>
      </c>
      <c r="F150" s="222"/>
      <c r="G150" s="223"/>
    </row>
    <row r="151" spans="1:7" x14ac:dyDescent="0.25">
      <c r="A151" s="121"/>
      <c r="B151" s="121"/>
      <c r="C151" s="121"/>
      <c r="D151" s="121"/>
      <c r="E151" s="128"/>
      <c r="F151" s="129"/>
      <c r="G151" s="122"/>
    </row>
    <row r="152" spans="1:7" ht="15.75" thickBot="1" x14ac:dyDescent="0.3">
      <c r="A152" s="121"/>
      <c r="B152" s="121"/>
      <c r="C152" s="121"/>
      <c r="D152" s="121"/>
      <c r="E152" s="128"/>
      <c r="F152" s="129"/>
      <c r="G152" s="122"/>
    </row>
    <row r="153" spans="1:7" x14ac:dyDescent="0.25">
      <c r="A153" s="245" t="s">
        <v>8</v>
      </c>
      <c r="B153" s="246"/>
      <c r="C153" s="246"/>
      <c r="D153" s="246"/>
      <c r="E153" s="246"/>
      <c r="F153" s="246"/>
      <c r="G153" s="247"/>
    </row>
    <row r="154" spans="1:7" ht="15.75" thickBot="1" x14ac:dyDescent="0.3">
      <c r="A154" s="248"/>
      <c r="B154" s="249"/>
      <c r="C154" s="249"/>
      <c r="D154" s="249"/>
      <c r="E154" s="249"/>
      <c r="F154" s="249"/>
      <c r="G154" s="250"/>
    </row>
    <row r="155" spans="1:7" ht="16.5" thickBot="1" x14ac:dyDescent="0.3">
      <c r="A155" s="233" t="s">
        <v>9</v>
      </c>
      <c r="B155" s="234"/>
      <c r="C155" s="234"/>
      <c r="D155" s="234"/>
      <c r="E155" s="235"/>
      <c r="F155" s="233" t="s">
        <v>57</v>
      </c>
      <c r="G155" s="235"/>
    </row>
    <row r="156" spans="1:7" ht="16.5" thickBot="1" x14ac:dyDescent="0.3">
      <c r="A156" s="1"/>
      <c r="B156" s="233" t="s">
        <v>767</v>
      </c>
      <c r="C156" s="234"/>
      <c r="D156" s="234"/>
      <c r="E156" s="235"/>
      <c r="F156" s="236" t="s">
        <v>133</v>
      </c>
      <c r="G156" s="237"/>
    </row>
    <row r="157" spans="1:7" ht="15.75" x14ac:dyDescent="0.25">
      <c r="A157" s="2" t="s">
        <v>370</v>
      </c>
      <c r="B157" s="3" t="s">
        <v>11</v>
      </c>
      <c r="C157" s="3" t="s">
        <v>0</v>
      </c>
      <c r="D157" s="3" t="s">
        <v>4</v>
      </c>
      <c r="E157" s="3" t="s">
        <v>371</v>
      </c>
      <c r="F157" s="3" t="s">
        <v>372</v>
      </c>
      <c r="G157" s="3" t="s">
        <v>373</v>
      </c>
    </row>
    <row r="158" spans="1:7" ht="15.75" x14ac:dyDescent="0.25">
      <c r="A158" s="4">
        <v>1222082</v>
      </c>
      <c r="B158" s="39">
        <v>43776</v>
      </c>
      <c r="C158" s="40" t="s">
        <v>171</v>
      </c>
      <c r="D158" s="41" t="s">
        <v>784</v>
      </c>
      <c r="E158" s="41" t="s">
        <v>785</v>
      </c>
      <c r="F158" s="66">
        <v>3200</v>
      </c>
      <c r="G158" s="168">
        <v>3200</v>
      </c>
    </row>
    <row r="159" spans="1:7" ht="15.75" x14ac:dyDescent="0.25">
      <c r="A159" s="4">
        <v>1512</v>
      </c>
      <c r="B159" s="39">
        <v>43802</v>
      </c>
      <c r="C159" s="20" t="s">
        <v>21</v>
      </c>
      <c r="D159" s="22" t="s">
        <v>19</v>
      </c>
      <c r="E159" s="13" t="s">
        <v>20</v>
      </c>
      <c r="F159" s="66">
        <v>2290.2600000000002</v>
      </c>
      <c r="G159" s="168">
        <v>2290.2600000000002</v>
      </c>
    </row>
    <row r="160" spans="1:7" ht="15.75" x14ac:dyDescent="0.25">
      <c r="A160" s="4">
        <v>53</v>
      </c>
      <c r="B160" s="39">
        <v>43797</v>
      </c>
      <c r="C160" s="20" t="s">
        <v>518</v>
      </c>
      <c r="D160" s="22" t="s">
        <v>786</v>
      </c>
      <c r="E160" s="13" t="s">
        <v>376</v>
      </c>
      <c r="F160" s="66">
        <v>642</v>
      </c>
      <c r="G160" s="168">
        <v>642</v>
      </c>
    </row>
    <row r="161" spans="1:7" ht="15.75" x14ac:dyDescent="0.25">
      <c r="A161" s="4">
        <v>1232305</v>
      </c>
      <c r="B161" s="39">
        <v>43797</v>
      </c>
      <c r="C161" s="20" t="s">
        <v>233</v>
      </c>
      <c r="D161" s="7" t="s">
        <v>500</v>
      </c>
      <c r="E161" s="8" t="s">
        <v>779</v>
      </c>
      <c r="F161" s="66">
        <v>2000</v>
      </c>
      <c r="G161" s="168">
        <v>2000</v>
      </c>
    </row>
    <row r="162" spans="1:7" ht="15.75" x14ac:dyDescent="0.25">
      <c r="A162" s="4">
        <v>16246</v>
      </c>
      <c r="B162" s="39">
        <v>43800</v>
      </c>
      <c r="C162" s="20" t="s">
        <v>59</v>
      </c>
      <c r="D162" s="22" t="s">
        <v>774</v>
      </c>
      <c r="E162" s="13" t="s">
        <v>516</v>
      </c>
      <c r="F162" s="66">
        <v>85.9</v>
      </c>
      <c r="G162" s="168">
        <v>85.9</v>
      </c>
    </row>
    <row r="163" spans="1:7" ht="15.75" x14ac:dyDescent="0.25">
      <c r="A163" s="4">
        <v>2624</v>
      </c>
      <c r="B163" s="39">
        <v>43795</v>
      </c>
      <c r="C163" s="6" t="s">
        <v>82</v>
      </c>
      <c r="D163" s="7" t="s">
        <v>770</v>
      </c>
      <c r="E163" s="8" t="s">
        <v>782</v>
      </c>
      <c r="F163" s="167">
        <v>5000</v>
      </c>
      <c r="G163" s="167">
        <v>5000</v>
      </c>
    </row>
    <row r="164" spans="1:7" ht="16.5" thickBot="1" x14ac:dyDescent="0.3">
      <c r="A164" s="162"/>
      <c r="B164" s="163"/>
      <c r="C164" s="164"/>
      <c r="D164" s="165"/>
      <c r="E164" s="28"/>
      <c r="F164" s="170">
        <f>SUM(F158:F163)</f>
        <v>13218.16</v>
      </c>
      <c r="G164" s="166">
        <v>13218.16</v>
      </c>
    </row>
    <row r="165" spans="1:7" ht="19.5" thickBot="1" x14ac:dyDescent="0.35">
      <c r="A165" s="238" t="s">
        <v>1</v>
      </c>
      <c r="B165" s="239"/>
      <c r="C165" s="239"/>
      <c r="D165" s="239"/>
      <c r="E165" s="240"/>
      <c r="F165" s="243">
        <v>13218.16</v>
      </c>
      <c r="G165" s="244"/>
    </row>
    <row r="166" spans="1:7" x14ac:dyDescent="0.25">
      <c r="A166" s="251" t="s">
        <v>7</v>
      </c>
      <c r="B166" s="252"/>
      <c r="C166" s="253" t="s">
        <v>1217</v>
      </c>
      <c r="D166" s="254"/>
      <c r="E166" s="221" t="s">
        <v>1211</v>
      </c>
      <c r="F166" s="222"/>
      <c r="G166" s="223"/>
    </row>
    <row r="167" spans="1:7" ht="15.75" thickBot="1" x14ac:dyDescent="0.3">
      <c r="A167" s="121"/>
      <c r="B167" s="121"/>
      <c r="C167" s="121"/>
      <c r="D167" s="121"/>
      <c r="E167" s="128"/>
      <c r="F167" s="129"/>
      <c r="G167" s="122"/>
    </row>
    <row r="168" spans="1:7" x14ac:dyDescent="0.25">
      <c r="A168" s="245" t="s">
        <v>8</v>
      </c>
      <c r="B168" s="246"/>
      <c r="C168" s="246"/>
      <c r="D168" s="246"/>
      <c r="E168" s="246"/>
      <c r="F168" s="246"/>
      <c r="G168" s="247"/>
    </row>
    <row r="169" spans="1:7" ht="15.75" thickBot="1" x14ac:dyDescent="0.3">
      <c r="A169" s="248"/>
      <c r="B169" s="249"/>
      <c r="C169" s="249"/>
      <c r="D169" s="249"/>
      <c r="E169" s="249"/>
      <c r="F169" s="249"/>
      <c r="G169" s="250"/>
    </row>
    <row r="170" spans="1:7" ht="16.5" thickBot="1" x14ac:dyDescent="0.3">
      <c r="A170" s="233" t="s">
        <v>9</v>
      </c>
      <c r="B170" s="234"/>
      <c r="C170" s="234"/>
      <c r="D170" s="234"/>
      <c r="E170" s="235"/>
      <c r="F170" s="233" t="s">
        <v>57</v>
      </c>
      <c r="G170" s="235"/>
    </row>
    <row r="171" spans="1:7" ht="16.5" thickBot="1" x14ac:dyDescent="0.3">
      <c r="A171" s="1"/>
      <c r="B171" s="233" t="s">
        <v>767</v>
      </c>
      <c r="C171" s="234"/>
      <c r="D171" s="234"/>
      <c r="E171" s="235"/>
      <c r="F171" s="236" t="s">
        <v>16</v>
      </c>
      <c r="G171" s="237"/>
    </row>
    <row r="172" spans="1:7" ht="15.75" x14ac:dyDescent="0.25">
      <c r="A172" s="2" t="s">
        <v>370</v>
      </c>
      <c r="B172" s="3" t="s">
        <v>11</v>
      </c>
      <c r="C172" s="3" t="s">
        <v>0</v>
      </c>
      <c r="D172" s="3" t="s">
        <v>4</v>
      </c>
      <c r="E172" s="3" t="s">
        <v>371</v>
      </c>
      <c r="F172" s="3" t="s">
        <v>372</v>
      </c>
      <c r="G172" s="3" t="s">
        <v>373</v>
      </c>
    </row>
    <row r="173" spans="1:7" ht="15.75" x14ac:dyDescent="0.25">
      <c r="A173" s="4">
        <v>999047</v>
      </c>
      <c r="B173" s="39">
        <v>43815</v>
      </c>
      <c r="C173" s="40" t="s">
        <v>138</v>
      </c>
      <c r="D173" s="41" t="s">
        <v>162</v>
      </c>
      <c r="E173" s="41" t="s">
        <v>376</v>
      </c>
      <c r="F173" s="66">
        <v>756.81</v>
      </c>
      <c r="G173" s="74">
        <v>693.12</v>
      </c>
    </row>
    <row r="174" spans="1:7" ht="15.75" x14ac:dyDescent="0.25">
      <c r="A174" s="4">
        <v>1557</v>
      </c>
      <c r="B174" s="39">
        <v>43815</v>
      </c>
      <c r="C174" s="20" t="s">
        <v>21</v>
      </c>
      <c r="D174" s="22" t="s">
        <v>19</v>
      </c>
      <c r="E174" s="13" t="s">
        <v>20</v>
      </c>
      <c r="F174" s="66">
        <v>734.58</v>
      </c>
      <c r="G174" s="74">
        <v>734.58</v>
      </c>
    </row>
    <row r="175" spans="1:7" ht="15.75" x14ac:dyDescent="0.25">
      <c r="A175" s="4">
        <v>2683</v>
      </c>
      <c r="B175" s="39">
        <v>43815</v>
      </c>
      <c r="C175" s="6" t="s">
        <v>82</v>
      </c>
      <c r="D175" s="7" t="s">
        <v>770</v>
      </c>
      <c r="E175" s="8" t="s">
        <v>782</v>
      </c>
      <c r="F175" s="66">
        <v>5000</v>
      </c>
      <c r="G175" s="74">
        <v>5000</v>
      </c>
    </row>
    <row r="176" spans="1:7" ht="15.75" x14ac:dyDescent="0.25">
      <c r="A176" s="4">
        <v>1243406</v>
      </c>
      <c r="B176" s="39">
        <v>43814</v>
      </c>
      <c r="C176" s="6" t="s">
        <v>778</v>
      </c>
      <c r="D176" s="7" t="s">
        <v>500</v>
      </c>
      <c r="E176" s="8" t="s">
        <v>779</v>
      </c>
      <c r="F176" s="66">
        <v>2000</v>
      </c>
      <c r="G176" s="74">
        <v>2000</v>
      </c>
    </row>
    <row r="177" spans="1:7" ht="16.5" thickBot="1" x14ac:dyDescent="0.3">
      <c r="A177" s="162"/>
      <c r="B177" s="163"/>
      <c r="C177" s="164"/>
      <c r="D177" s="165"/>
      <c r="E177" s="28"/>
      <c r="F177" s="170">
        <v>9200.8700000000008</v>
      </c>
      <c r="G177" s="166">
        <v>8427.7000000000007</v>
      </c>
    </row>
    <row r="178" spans="1:7" ht="19.5" thickBot="1" x14ac:dyDescent="0.35">
      <c r="A178" s="238" t="s">
        <v>1</v>
      </c>
      <c r="B178" s="239"/>
      <c r="C178" s="239"/>
      <c r="D178" s="239"/>
      <c r="E178" s="240"/>
      <c r="F178" s="243">
        <v>8427.7000000000007</v>
      </c>
      <c r="G178" s="244"/>
    </row>
    <row r="179" spans="1:7" x14ac:dyDescent="0.25">
      <c r="A179" s="251" t="s">
        <v>7</v>
      </c>
      <c r="B179" s="252"/>
      <c r="C179" s="253" t="s">
        <v>1217</v>
      </c>
      <c r="D179" s="254"/>
      <c r="E179" s="221" t="s">
        <v>1211</v>
      </c>
      <c r="F179" s="222"/>
      <c r="G179" s="223"/>
    </row>
    <row r="181" spans="1:7" ht="15.75" x14ac:dyDescent="0.25">
      <c r="A181" s="162"/>
      <c r="B181" s="163"/>
      <c r="C181" s="164"/>
      <c r="D181" s="165"/>
      <c r="E181" s="28"/>
      <c r="F181" s="170"/>
      <c r="G181" s="166"/>
    </row>
  </sheetData>
  <mergeCells count="108">
    <mergeCell ref="A17:B17"/>
    <mergeCell ref="C17:D17"/>
    <mergeCell ref="A20:G21"/>
    <mergeCell ref="A22:E22"/>
    <mergeCell ref="F22:G22"/>
    <mergeCell ref="B23:E23"/>
    <mergeCell ref="F23:G23"/>
    <mergeCell ref="A4:G5"/>
    <mergeCell ref="A6:E6"/>
    <mergeCell ref="F6:G6"/>
    <mergeCell ref="B7:E7"/>
    <mergeCell ref="F7:G7"/>
    <mergeCell ref="A16:E16"/>
    <mergeCell ref="F16:G16"/>
    <mergeCell ref="B38:E38"/>
    <mergeCell ref="F38:G38"/>
    <mergeCell ref="A47:E47"/>
    <mergeCell ref="F47:G47"/>
    <mergeCell ref="A48:B48"/>
    <mergeCell ref="C48:D48"/>
    <mergeCell ref="A32:E32"/>
    <mergeCell ref="F32:G32"/>
    <mergeCell ref="A33:B33"/>
    <mergeCell ref="C33:D33"/>
    <mergeCell ref="A35:G36"/>
    <mergeCell ref="A37:E37"/>
    <mergeCell ref="F37:G37"/>
    <mergeCell ref="A64:B64"/>
    <mergeCell ref="C64:D64"/>
    <mergeCell ref="A66:G67"/>
    <mergeCell ref="A68:E68"/>
    <mergeCell ref="F68:G68"/>
    <mergeCell ref="B69:E69"/>
    <mergeCell ref="F69:G69"/>
    <mergeCell ref="A50:G51"/>
    <mergeCell ref="A52:E52"/>
    <mergeCell ref="F52:G52"/>
    <mergeCell ref="B53:E53"/>
    <mergeCell ref="F53:G53"/>
    <mergeCell ref="A63:E63"/>
    <mergeCell ref="F63:G63"/>
    <mergeCell ref="B83:E83"/>
    <mergeCell ref="F83:G83"/>
    <mergeCell ref="A91:E91"/>
    <mergeCell ref="F91:G91"/>
    <mergeCell ref="A92:B92"/>
    <mergeCell ref="C92:D92"/>
    <mergeCell ref="A77:E77"/>
    <mergeCell ref="F77:G77"/>
    <mergeCell ref="A78:B78"/>
    <mergeCell ref="C78:D78"/>
    <mergeCell ref="A80:G81"/>
    <mergeCell ref="A82:E82"/>
    <mergeCell ref="F82:G82"/>
    <mergeCell ref="A106:B106"/>
    <mergeCell ref="C106:D106"/>
    <mergeCell ref="A108:G109"/>
    <mergeCell ref="A110:E110"/>
    <mergeCell ref="F110:G110"/>
    <mergeCell ref="B111:E111"/>
    <mergeCell ref="F111:G111"/>
    <mergeCell ref="A94:G95"/>
    <mergeCell ref="A96:E96"/>
    <mergeCell ref="F96:G96"/>
    <mergeCell ref="B97:E97"/>
    <mergeCell ref="F97:G97"/>
    <mergeCell ref="A105:E105"/>
    <mergeCell ref="F105:G105"/>
    <mergeCell ref="B126:E126"/>
    <mergeCell ref="F126:G126"/>
    <mergeCell ref="A135:E135"/>
    <mergeCell ref="F135:G135"/>
    <mergeCell ref="A136:B136"/>
    <mergeCell ref="C136:D136"/>
    <mergeCell ref="A120:E120"/>
    <mergeCell ref="F120:G120"/>
    <mergeCell ref="A121:B121"/>
    <mergeCell ref="C121:D121"/>
    <mergeCell ref="A123:G124"/>
    <mergeCell ref="A125:E125"/>
    <mergeCell ref="F125:G125"/>
    <mergeCell ref="A150:B150"/>
    <mergeCell ref="C150:D150"/>
    <mergeCell ref="A153:G154"/>
    <mergeCell ref="A155:E155"/>
    <mergeCell ref="F155:G155"/>
    <mergeCell ref="B156:E156"/>
    <mergeCell ref="F156:G156"/>
    <mergeCell ref="A138:G139"/>
    <mergeCell ref="A140:E140"/>
    <mergeCell ref="F140:G140"/>
    <mergeCell ref="B141:E141"/>
    <mergeCell ref="F141:G141"/>
    <mergeCell ref="A149:E149"/>
    <mergeCell ref="F149:G149"/>
    <mergeCell ref="B171:E171"/>
    <mergeCell ref="F171:G171"/>
    <mergeCell ref="A178:E178"/>
    <mergeCell ref="F178:G178"/>
    <mergeCell ref="A179:B179"/>
    <mergeCell ref="C179:D179"/>
    <mergeCell ref="A165:E165"/>
    <mergeCell ref="F165:G165"/>
    <mergeCell ref="A166:B166"/>
    <mergeCell ref="C166:D166"/>
    <mergeCell ref="A168:G169"/>
    <mergeCell ref="A170:E170"/>
    <mergeCell ref="F170:G170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3:G263"/>
  <sheetViews>
    <sheetView workbookViewId="0">
      <selection activeCell="A22" sqref="A22:XFD22"/>
    </sheetView>
  </sheetViews>
  <sheetFormatPr defaultRowHeight="15" x14ac:dyDescent="0.25"/>
  <cols>
    <col min="1" max="1" width="16.85546875" customWidth="1"/>
    <col min="2" max="2" width="12" customWidth="1"/>
    <col min="3" max="3" width="19" customWidth="1"/>
    <col min="4" max="4" width="39.28515625" customWidth="1"/>
    <col min="5" max="5" width="39.7109375" customWidth="1"/>
    <col min="6" max="6" width="17.7109375" customWidth="1"/>
    <col min="7" max="7" width="16.85546875" customWidth="1"/>
  </cols>
  <sheetData>
    <row r="3" spans="1:7" ht="13.5" customHeight="1" thickBot="1" x14ac:dyDescent="0.3"/>
    <row r="4" spans="1:7" x14ac:dyDescent="0.25">
      <c r="A4" s="245" t="s">
        <v>8</v>
      </c>
      <c r="B4" s="246"/>
      <c r="C4" s="246"/>
      <c r="D4" s="246"/>
      <c r="E4" s="246"/>
      <c r="F4" s="246"/>
      <c r="G4" s="247"/>
    </row>
    <row r="5" spans="1:7" ht="26.25" customHeight="1" thickBot="1" x14ac:dyDescent="0.3">
      <c r="A5" s="248"/>
      <c r="B5" s="249"/>
      <c r="C5" s="249"/>
      <c r="D5" s="249"/>
      <c r="E5" s="249"/>
      <c r="F5" s="249"/>
      <c r="G5" s="250"/>
    </row>
    <row r="6" spans="1:7" ht="16.5" thickBot="1" x14ac:dyDescent="0.3">
      <c r="A6" s="233" t="s">
        <v>419</v>
      </c>
      <c r="B6" s="234"/>
      <c r="C6" s="234"/>
      <c r="D6" s="234"/>
      <c r="E6" s="235"/>
      <c r="F6" s="233" t="s">
        <v>57</v>
      </c>
      <c r="G6" s="235"/>
    </row>
    <row r="7" spans="1:7" ht="16.5" thickBot="1" x14ac:dyDescent="0.3">
      <c r="A7" s="1" t="s">
        <v>2</v>
      </c>
      <c r="B7" s="233" t="s">
        <v>450</v>
      </c>
      <c r="C7" s="234"/>
      <c r="D7" s="234"/>
      <c r="E7" s="235"/>
      <c r="F7" s="236" t="s">
        <v>55</v>
      </c>
      <c r="G7" s="237"/>
    </row>
    <row r="8" spans="1:7" x14ac:dyDescent="0.25">
      <c r="A8" s="80" t="s">
        <v>3</v>
      </c>
      <c r="B8" s="81" t="s">
        <v>11</v>
      </c>
      <c r="C8" s="81" t="s">
        <v>0</v>
      </c>
      <c r="D8" s="81" t="s">
        <v>44</v>
      </c>
      <c r="E8" s="81" t="s">
        <v>6</v>
      </c>
      <c r="F8" s="81" t="s">
        <v>33</v>
      </c>
      <c r="G8" s="81" t="s">
        <v>34</v>
      </c>
    </row>
    <row r="9" spans="1:7" x14ac:dyDescent="0.25">
      <c r="A9" s="46">
        <v>1119</v>
      </c>
      <c r="B9" s="83">
        <v>43502</v>
      </c>
      <c r="C9" s="84" t="s">
        <v>451</v>
      </c>
      <c r="D9" s="48" t="s">
        <v>200</v>
      </c>
      <c r="E9" s="49" t="s">
        <v>48</v>
      </c>
      <c r="F9" s="50">
        <v>4020.24</v>
      </c>
      <c r="G9" s="50">
        <v>4020.24</v>
      </c>
    </row>
    <row r="10" spans="1:7" x14ac:dyDescent="0.25">
      <c r="A10" s="46">
        <v>3785</v>
      </c>
      <c r="B10" s="90">
        <v>43496</v>
      </c>
      <c r="C10" s="97" t="s">
        <v>59</v>
      </c>
      <c r="D10" s="65" t="s">
        <v>60</v>
      </c>
      <c r="E10" s="98" t="s">
        <v>452</v>
      </c>
      <c r="F10" s="99">
        <v>81.45</v>
      </c>
      <c r="G10" s="99">
        <v>81.45</v>
      </c>
    </row>
    <row r="11" spans="1:7" x14ac:dyDescent="0.25">
      <c r="A11" s="46" t="s">
        <v>49</v>
      </c>
      <c r="B11" s="83">
        <v>43472</v>
      </c>
      <c r="C11" s="84" t="s">
        <v>217</v>
      </c>
      <c r="D11" s="48" t="s">
        <v>453</v>
      </c>
      <c r="E11" s="49" t="s">
        <v>64</v>
      </c>
      <c r="F11" s="50">
        <v>327.96</v>
      </c>
      <c r="G11" s="50">
        <v>327.96</v>
      </c>
    </row>
    <row r="12" spans="1:7" x14ac:dyDescent="0.25">
      <c r="A12" s="46" t="s">
        <v>49</v>
      </c>
      <c r="B12" s="83">
        <v>43495</v>
      </c>
      <c r="C12" s="84" t="s">
        <v>217</v>
      </c>
      <c r="D12" s="48" t="s">
        <v>453</v>
      </c>
      <c r="E12" s="49" t="s">
        <v>64</v>
      </c>
      <c r="F12" s="50">
        <v>526.77</v>
      </c>
      <c r="G12" s="50">
        <v>526.77</v>
      </c>
    </row>
    <row r="13" spans="1:7" x14ac:dyDescent="0.25">
      <c r="A13" s="46">
        <v>67</v>
      </c>
      <c r="B13" s="83">
        <v>43497</v>
      </c>
      <c r="C13" s="84" t="s">
        <v>454</v>
      </c>
      <c r="D13" s="48" t="s">
        <v>455</v>
      </c>
      <c r="E13" s="49" t="s">
        <v>456</v>
      </c>
      <c r="F13" s="50">
        <v>3000</v>
      </c>
      <c r="G13" s="50">
        <v>3000</v>
      </c>
    </row>
    <row r="14" spans="1:7" x14ac:dyDescent="0.25">
      <c r="A14" s="46">
        <v>1077945</v>
      </c>
      <c r="B14" s="83">
        <v>43495</v>
      </c>
      <c r="C14" s="84" t="s">
        <v>457</v>
      </c>
      <c r="D14" s="48" t="s">
        <v>458</v>
      </c>
      <c r="E14" s="49" t="s">
        <v>459</v>
      </c>
      <c r="F14" s="50">
        <v>3400</v>
      </c>
      <c r="G14" s="50">
        <v>3400</v>
      </c>
    </row>
    <row r="15" spans="1:7" x14ac:dyDescent="0.25">
      <c r="A15" s="46">
        <v>504</v>
      </c>
      <c r="B15" s="83">
        <v>43489</v>
      </c>
      <c r="C15" s="84" t="s">
        <v>460</v>
      </c>
      <c r="D15" s="48" t="s">
        <v>461</v>
      </c>
      <c r="E15" s="49" t="s">
        <v>462</v>
      </c>
      <c r="F15" s="50">
        <v>150</v>
      </c>
      <c r="G15" s="50">
        <v>150</v>
      </c>
    </row>
    <row r="16" spans="1:7" x14ac:dyDescent="0.25">
      <c r="A16" s="46">
        <v>1661</v>
      </c>
      <c r="B16" s="83">
        <v>43496</v>
      </c>
      <c r="C16" s="84" t="s">
        <v>30</v>
      </c>
      <c r="D16" s="48" t="s">
        <v>463</v>
      </c>
      <c r="E16" s="49" t="s">
        <v>464</v>
      </c>
      <c r="F16" s="50">
        <v>2500</v>
      </c>
      <c r="G16" s="50">
        <v>2500</v>
      </c>
    </row>
    <row r="17" spans="1:7" x14ac:dyDescent="0.25">
      <c r="A17" s="46">
        <v>786</v>
      </c>
      <c r="B17" s="83">
        <v>43498</v>
      </c>
      <c r="C17" s="84" t="s">
        <v>465</v>
      </c>
      <c r="D17" s="48" t="s">
        <v>466</v>
      </c>
      <c r="E17" s="49" t="s">
        <v>144</v>
      </c>
      <c r="F17" s="50">
        <v>1310.87</v>
      </c>
      <c r="G17" s="50">
        <v>1310.87</v>
      </c>
    </row>
    <row r="18" spans="1:7" x14ac:dyDescent="0.25">
      <c r="A18" s="46">
        <v>2485</v>
      </c>
      <c r="B18" s="83">
        <v>43501</v>
      </c>
      <c r="C18" s="85" t="s">
        <v>467</v>
      </c>
      <c r="D18" s="48" t="s">
        <v>468</v>
      </c>
      <c r="E18" s="49" t="s">
        <v>144</v>
      </c>
      <c r="F18" s="50">
        <v>1238.1300000000001</v>
      </c>
      <c r="G18" s="100">
        <v>1238.1300000000001</v>
      </c>
    </row>
    <row r="19" spans="1:7" ht="15.75" customHeight="1" x14ac:dyDescent="0.25">
      <c r="A19" s="51"/>
      <c r="B19" s="53"/>
      <c r="C19" s="51"/>
      <c r="D19" s="54"/>
      <c r="E19" s="54"/>
      <c r="F19" s="55"/>
      <c r="G19" s="55"/>
    </row>
    <row r="20" spans="1:7" ht="16.5" customHeight="1" thickBot="1" x14ac:dyDescent="0.3">
      <c r="A20" s="56"/>
      <c r="B20" s="56"/>
      <c r="C20" s="56"/>
      <c r="D20" s="56"/>
      <c r="E20" s="56"/>
      <c r="F20" s="57">
        <f>SUM(F9:F19)</f>
        <v>16555.420000000002</v>
      </c>
      <c r="G20" s="58">
        <f>SUM(G9:G19)</f>
        <v>16555.420000000002</v>
      </c>
    </row>
    <row r="21" spans="1:7" ht="19.5" thickBot="1" x14ac:dyDescent="0.35">
      <c r="A21" s="238" t="s">
        <v>1</v>
      </c>
      <c r="B21" s="239"/>
      <c r="C21" s="239"/>
      <c r="D21" s="239"/>
      <c r="E21" s="240"/>
      <c r="F21" s="243">
        <f>G20</f>
        <v>16555.420000000002</v>
      </c>
      <c r="G21" s="244"/>
    </row>
    <row r="22" spans="1:7" x14ac:dyDescent="0.25">
      <c r="A22" s="251" t="s">
        <v>7</v>
      </c>
      <c r="B22" s="252"/>
      <c r="C22" s="253" t="s">
        <v>1217</v>
      </c>
      <c r="D22" s="254"/>
      <c r="E22" s="17" t="s">
        <v>480</v>
      </c>
      <c r="F22" s="253"/>
      <c r="G22" s="254"/>
    </row>
    <row r="24" spans="1:7" ht="15.75" thickBot="1" x14ac:dyDescent="0.3"/>
    <row r="25" spans="1:7" x14ac:dyDescent="0.25">
      <c r="A25" s="245" t="s">
        <v>8</v>
      </c>
      <c r="B25" s="246"/>
      <c r="C25" s="246"/>
      <c r="D25" s="246"/>
      <c r="E25" s="246"/>
      <c r="F25" s="246"/>
      <c r="G25" s="247"/>
    </row>
    <row r="26" spans="1:7" ht="15.75" thickBot="1" x14ac:dyDescent="0.3">
      <c r="A26" s="248"/>
      <c r="B26" s="249"/>
      <c r="C26" s="249"/>
      <c r="D26" s="249"/>
      <c r="E26" s="249"/>
      <c r="F26" s="249"/>
      <c r="G26" s="250"/>
    </row>
    <row r="27" spans="1:7" ht="16.5" thickBot="1" x14ac:dyDescent="0.3">
      <c r="A27" s="233" t="s">
        <v>419</v>
      </c>
      <c r="B27" s="234"/>
      <c r="C27" s="234"/>
      <c r="D27" s="234"/>
      <c r="E27" s="235"/>
      <c r="F27" s="233" t="s">
        <v>57</v>
      </c>
      <c r="G27" s="235"/>
    </row>
    <row r="28" spans="1:7" ht="16.5" thickBot="1" x14ac:dyDescent="0.3">
      <c r="A28" s="1" t="s">
        <v>2</v>
      </c>
      <c r="B28" s="233" t="s">
        <v>450</v>
      </c>
      <c r="C28" s="234"/>
      <c r="D28" s="234"/>
      <c r="E28" s="235"/>
      <c r="F28" s="236" t="s">
        <v>431</v>
      </c>
      <c r="G28" s="237"/>
    </row>
    <row r="29" spans="1:7" x14ac:dyDescent="0.25">
      <c r="A29" s="80" t="s">
        <v>3</v>
      </c>
      <c r="B29" s="81" t="s">
        <v>11</v>
      </c>
      <c r="C29" s="81" t="s">
        <v>0</v>
      </c>
      <c r="D29" s="81" t="s">
        <v>44</v>
      </c>
      <c r="E29" s="81" t="s">
        <v>6</v>
      </c>
      <c r="F29" s="81" t="s">
        <v>33</v>
      </c>
      <c r="G29" s="81" t="s">
        <v>34</v>
      </c>
    </row>
    <row r="30" spans="1:7" x14ac:dyDescent="0.25">
      <c r="A30" s="46">
        <v>2</v>
      </c>
      <c r="B30" s="47">
        <v>43524</v>
      </c>
      <c r="C30" s="46" t="s">
        <v>469</v>
      </c>
      <c r="D30" s="48" t="s">
        <v>470</v>
      </c>
      <c r="E30" s="49" t="s">
        <v>48</v>
      </c>
      <c r="F30" s="50">
        <v>1815.92</v>
      </c>
      <c r="G30" s="50">
        <v>1815.92</v>
      </c>
    </row>
    <row r="31" spans="1:7" x14ac:dyDescent="0.25">
      <c r="A31" s="46">
        <v>1122</v>
      </c>
      <c r="B31" s="47">
        <v>43531</v>
      </c>
      <c r="C31" s="46" t="s">
        <v>451</v>
      </c>
      <c r="D31" s="48" t="s">
        <v>200</v>
      </c>
      <c r="E31" s="49" t="s">
        <v>48</v>
      </c>
      <c r="F31" s="50">
        <v>4020.14</v>
      </c>
      <c r="G31" s="50">
        <v>4020.14</v>
      </c>
    </row>
    <row r="32" spans="1:7" x14ac:dyDescent="0.25">
      <c r="A32" s="46">
        <v>842</v>
      </c>
      <c r="B32" s="47">
        <v>43525</v>
      </c>
      <c r="C32" s="46" t="s">
        <v>465</v>
      </c>
      <c r="D32" s="48" t="s">
        <v>466</v>
      </c>
      <c r="E32" s="49" t="s">
        <v>144</v>
      </c>
      <c r="F32" s="50">
        <v>449.37</v>
      </c>
      <c r="G32" s="50">
        <v>449.37</v>
      </c>
    </row>
    <row r="33" spans="1:7" x14ac:dyDescent="0.25">
      <c r="A33" s="46">
        <v>1094577</v>
      </c>
      <c r="B33" s="64">
        <v>1094577</v>
      </c>
      <c r="C33" s="64" t="s">
        <v>471</v>
      </c>
      <c r="D33" s="65" t="s">
        <v>472</v>
      </c>
      <c r="E33" s="65" t="s">
        <v>473</v>
      </c>
      <c r="F33" s="86">
        <v>3000</v>
      </c>
      <c r="G33" s="87">
        <v>3000</v>
      </c>
    </row>
    <row r="34" spans="1:7" x14ac:dyDescent="0.25">
      <c r="A34" s="46">
        <v>1091398</v>
      </c>
      <c r="B34" s="47">
        <v>43523</v>
      </c>
      <c r="C34" s="46" t="s">
        <v>457</v>
      </c>
      <c r="D34" s="48" t="s">
        <v>458</v>
      </c>
      <c r="E34" s="49" t="s">
        <v>459</v>
      </c>
      <c r="F34" s="50">
        <v>3400</v>
      </c>
      <c r="G34" s="50">
        <v>3400</v>
      </c>
    </row>
    <row r="35" spans="1:7" x14ac:dyDescent="0.25">
      <c r="A35" s="46">
        <v>1670</v>
      </c>
      <c r="B35" s="47">
        <v>43524</v>
      </c>
      <c r="C35" s="46" t="s">
        <v>30</v>
      </c>
      <c r="D35" s="48" t="s">
        <v>463</v>
      </c>
      <c r="E35" s="49" t="s">
        <v>464</v>
      </c>
      <c r="F35" s="50">
        <v>2500</v>
      </c>
      <c r="G35" s="50">
        <v>2500</v>
      </c>
    </row>
    <row r="36" spans="1:7" x14ac:dyDescent="0.25">
      <c r="A36" s="46">
        <v>1567</v>
      </c>
      <c r="B36" s="47">
        <v>43516</v>
      </c>
      <c r="C36" s="46" t="s">
        <v>263</v>
      </c>
      <c r="D36" s="48" t="s">
        <v>474</v>
      </c>
      <c r="E36" s="49" t="s">
        <v>475</v>
      </c>
      <c r="F36" s="50">
        <v>300</v>
      </c>
      <c r="G36" s="50">
        <v>300</v>
      </c>
    </row>
    <row r="37" spans="1:7" x14ac:dyDescent="0.25">
      <c r="A37" s="46">
        <v>507</v>
      </c>
      <c r="B37" s="47">
        <v>43522</v>
      </c>
      <c r="C37" s="46" t="s">
        <v>460</v>
      </c>
      <c r="D37" s="48" t="s">
        <v>461</v>
      </c>
      <c r="E37" s="49" t="s">
        <v>462</v>
      </c>
      <c r="F37" s="50">
        <v>150</v>
      </c>
      <c r="G37" s="50">
        <v>150</v>
      </c>
    </row>
    <row r="38" spans="1:7" x14ac:dyDescent="0.25">
      <c r="A38" s="46" t="s">
        <v>49</v>
      </c>
      <c r="B38" s="47">
        <v>43523</v>
      </c>
      <c r="C38" s="46" t="s">
        <v>217</v>
      </c>
      <c r="D38" s="48" t="s">
        <v>453</v>
      </c>
      <c r="E38" s="49" t="s">
        <v>64</v>
      </c>
      <c r="F38" s="50">
        <v>1009.04</v>
      </c>
      <c r="G38" s="50">
        <v>1009.04</v>
      </c>
    </row>
    <row r="39" spans="1:7" x14ac:dyDescent="0.25">
      <c r="A39" s="46" t="s">
        <v>49</v>
      </c>
      <c r="B39" s="47">
        <v>43523</v>
      </c>
      <c r="C39" s="46" t="s">
        <v>217</v>
      </c>
      <c r="D39" s="48" t="s">
        <v>453</v>
      </c>
      <c r="E39" s="49" t="s">
        <v>64</v>
      </c>
      <c r="F39" s="50">
        <v>47.99</v>
      </c>
      <c r="G39" s="50">
        <v>47.99</v>
      </c>
    </row>
    <row r="40" spans="1:7" x14ac:dyDescent="0.25">
      <c r="A40" s="46">
        <v>2521</v>
      </c>
      <c r="B40" s="47">
        <v>43523</v>
      </c>
      <c r="C40" s="52" t="s">
        <v>467</v>
      </c>
      <c r="D40" s="48" t="s">
        <v>468</v>
      </c>
      <c r="E40" s="49" t="s">
        <v>144</v>
      </c>
      <c r="F40" s="50">
        <v>1150.49</v>
      </c>
      <c r="G40" s="50">
        <v>1150.49</v>
      </c>
    </row>
    <row r="41" spans="1:7" x14ac:dyDescent="0.25">
      <c r="A41" s="46">
        <v>3318</v>
      </c>
      <c r="B41" s="47">
        <v>43525</v>
      </c>
      <c r="C41" s="46" t="s">
        <v>59</v>
      </c>
      <c r="D41" s="48" t="s">
        <v>60</v>
      </c>
      <c r="E41" s="49" t="s">
        <v>452</v>
      </c>
      <c r="F41" s="50">
        <v>86.94</v>
      </c>
      <c r="G41" s="50">
        <v>86.94</v>
      </c>
    </row>
    <row r="42" spans="1:7" x14ac:dyDescent="0.25">
      <c r="A42" s="51"/>
      <c r="B42" s="53"/>
      <c r="C42" s="51"/>
      <c r="D42" s="54"/>
      <c r="E42" s="54"/>
      <c r="F42" s="55"/>
      <c r="G42" s="55"/>
    </row>
    <row r="43" spans="1:7" ht="15.75" thickBot="1" x14ac:dyDescent="0.3">
      <c r="A43" s="56"/>
      <c r="B43" s="56"/>
      <c r="C43" s="56"/>
      <c r="D43" s="56"/>
      <c r="E43" s="56"/>
      <c r="F43" s="57">
        <f>SUM(F30:F42)</f>
        <v>17929.890000000003</v>
      </c>
      <c r="G43" s="58">
        <f>SUM(G30:G42)</f>
        <v>17929.890000000003</v>
      </c>
    </row>
    <row r="44" spans="1:7" ht="19.5" thickBot="1" x14ac:dyDescent="0.35">
      <c r="A44" s="238" t="s">
        <v>1</v>
      </c>
      <c r="B44" s="239"/>
      <c r="C44" s="239"/>
      <c r="D44" s="239"/>
      <c r="E44" s="240"/>
      <c r="F44" s="243">
        <f>G43</f>
        <v>17929.890000000003</v>
      </c>
      <c r="G44" s="244"/>
    </row>
    <row r="45" spans="1:7" x14ac:dyDescent="0.25">
      <c r="A45" s="251" t="s">
        <v>7</v>
      </c>
      <c r="B45" s="252"/>
      <c r="C45" s="253" t="s">
        <v>1217</v>
      </c>
      <c r="D45" s="254"/>
      <c r="E45" s="17" t="s">
        <v>480</v>
      </c>
      <c r="F45" s="253"/>
      <c r="G45" s="254"/>
    </row>
    <row r="47" spans="1:7" ht="15.75" thickBot="1" x14ac:dyDescent="0.3"/>
    <row r="48" spans="1:7" x14ac:dyDescent="0.25">
      <c r="A48" s="245" t="s">
        <v>8</v>
      </c>
      <c r="B48" s="246"/>
      <c r="C48" s="246"/>
      <c r="D48" s="246"/>
      <c r="E48" s="246"/>
      <c r="F48" s="246"/>
      <c r="G48" s="247"/>
    </row>
    <row r="49" spans="1:7" ht="15.75" thickBot="1" x14ac:dyDescent="0.3">
      <c r="A49" s="248"/>
      <c r="B49" s="249"/>
      <c r="C49" s="249"/>
      <c r="D49" s="249"/>
      <c r="E49" s="249"/>
      <c r="F49" s="249"/>
      <c r="G49" s="250"/>
    </row>
    <row r="50" spans="1:7" ht="16.5" thickBot="1" x14ac:dyDescent="0.3">
      <c r="A50" s="233" t="s">
        <v>419</v>
      </c>
      <c r="B50" s="234"/>
      <c r="C50" s="234"/>
      <c r="D50" s="234"/>
      <c r="E50" s="235"/>
      <c r="F50" s="233" t="s">
        <v>57</v>
      </c>
      <c r="G50" s="235"/>
    </row>
    <row r="51" spans="1:7" ht="16.5" thickBot="1" x14ac:dyDescent="0.3">
      <c r="A51" s="1" t="s">
        <v>2</v>
      </c>
      <c r="B51" s="233" t="s">
        <v>450</v>
      </c>
      <c r="C51" s="234"/>
      <c r="D51" s="234"/>
      <c r="E51" s="235"/>
      <c r="F51" s="236" t="s">
        <v>434</v>
      </c>
      <c r="G51" s="237"/>
    </row>
    <row r="52" spans="1:7" x14ac:dyDescent="0.25">
      <c r="A52" s="80" t="s">
        <v>3</v>
      </c>
      <c r="B52" s="81" t="s">
        <v>11</v>
      </c>
      <c r="C52" s="81" t="s">
        <v>0</v>
      </c>
      <c r="D52" s="81" t="s">
        <v>44</v>
      </c>
      <c r="E52" s="81" t="s">
        <v>6</v>
      </c>
      <c r="F52" s="81" t="s">
        <v>33</v>
      </c>
      <c r="G52" s="81" t="s">
        <v>34</v>
      </c>
    </row>
    <row r="53" spans="1:7" x14ac:dyDescent="0.25">
      <c r="A53" s="46">
        <v>5</v>
      </c>
      <c r="B53" s="47">
        <v>43553</v>
      </c>
      <c r="C53" s="46" t="s">
        <v>469</v>
      </c>
      <c r="D53" s="48" t="s">
        <v>476</v>
      </c>
      <c r="E53" s="49" t="s">
        <v>48</v>
      </c>
      <c r="F53" s="50">
        <v>1235.92</v>
      </c>
      <c r="G53" s="50">
        <v>1235.92</v>
      </c>
    </row>
    <row r="54" spans="1:7" x14ac:dyDescent="0.25">
      <c r="A54" s="46">
        <v>2606</v>
      </c>
      <c r="B54" s="47">
        <v>43557</v>
      </c>
      <c r="C54" s="52" t="s">
        <v>467</v>
      </c>
      <c r="D54" s="48" t="s">
        <v>468</v>
      </c>
      <c r="E54" s="49" t="s">
        <v>144</v>
      </c>
      <c r="F54" s="50">
        <v>150</v>
      </c>
      <c r="G54" s="50">
        <v>150</v>
      </c>
    </row>
    <row r="55" spans="1:7" x14ac:dyDescent="0.25">
      <c r="A55" s="46">
        <v>2607</v>
      </c>
      <c r="B55" s="47">
        <v>43557</v>
      </c>
      <c r="C55" s="52" t="s">
        <v>467</v>
      </c>
      <c r="D55" s="48" t="s">
        <v>468</v>
      </c>
      <c r="E55" s="49" t="s">
        <v>144</v>
      </c>
      <c r="F55" s="50">
        <v>150</v>
      </c>
      <c r="G55" s="50">
        <v>150</v>
      </c>
    </row>
    <row r="56" spans="1:7" x14ac:dyDescent="0.25">
      <c r="A56" s="46">
        <v>2608</v>
      </c>
      <c r="B56" s="47">
        <v>43557</v>
      </c>
      <c r="C56" s="52" t="s">
        <v>467</v>
      </c>
      <c r="D56" s="48" t="s">
        <v>468</v>
      </c>
      <c r="E56" s="49" t="s">
        <v>144</v>
      </c>
      <c r="F56" s="50">
        <v>150</v>
      </c>
      <c r="G56" s="50">
        <v>150</v>
      </c>
    </row>
    <row r="57" spans="1:7" x14ac:dyDescent="0.25">
      <c r="A57" s="46">
        <v>2609</v>
      </c>
      <c r="B57" s="47">
        <v>43557</v>
      </c>
      <c r="C57" s="52" t="s">
        <v>467</v>
      </c>
      <c r="D57" s="48" t="s">
        <v>468</v>
      </c>
      <c r="E57" s="49" t="s">
        <v>144</v>
      </c>
      <c r="F57" s="50">
        <v>180.02</v>
      </c>
      <c r="G57" s="50">
        <v>180.02</v>
      </c>
    </row>
    <row r="58" spans="1:7" x14ac:dyDescent="0.25">
      <c r="A58" s="46">
        <v>892</v>
      </c>
      <c r="B58" s="47">
        <v>43554</v>
      </c>
      <c r="C58" s="46" t="s">
        <v>465</v>
      </c>
      <c r="D58" s="48" t="s">
        <v>466</v>
      </c>
      <c r="E58" s="49" t="s">
        <v>144</v>
      </c>
      <c r="F58" s="50">
        <v>1058.06</v>
      </c>
      <c r="G58" s="50">
        <v>1058.06</v>
      </c>
    </row>
    <row r="59" spans="1:7" x14ac:dyDescent="0.25">
      <c r="A59" s="46">
        <v>510</v>
      </c>
      <c r="B59" s="47">
        <v>43552</v>
      </c>
      <c r="C59" s="46" t="s">
        <v>460</v>
      </c>
      <c r="D59" s="48" t="s">
        <v>461</v>
      </c>
      <c r="E59" s="49" t="s">
        <v>462</v>
      </c>
      <c r="F59" s="50">
        <v>150</v>
      </c>
      <c r="G59" s="50">
        <v>150</v>
      </c>
    </row>
    <row r="60" spans="1:7" x14ac:dyDescent="0.25">
      <c r="A60" s="46">
        <v>1686</v>
      </c>
      <c r="B60" s="47">
        <v>43553</v>
      </c>
      <c r="C60" s="46" t="s">
        <v>30</v>
      </c>
      <c r="D60" s="48" t="s">
        <v>463</v>
      </c>
      <c r="E60" s="49" t="s">
        <v>464</v>
      </c>
      <c r="F60" s="50">
        <v>2500</v>
      </c>
      <c r="G60" s="50">
        <v>2500</v>
      </c>
    </row>
    <row r="61" spans="1:7" x14ac:dyDescent="0.25">
      <c r="A61" s="46">
        <v>1130</v>
      </c>
      <c r="B61" s="47">
        <v>43550</v>
      </c>
      <c r="C61" s="46" t="s">
        <v>451</v>
      </c>
      <c r="D61" s="48" t="s">
        <v>200</v>
      </c>
      <c r="E61" s="49" t="s">
        <v>48</v>
      </c>
      <c r="F61" s="50">
        <v>4020.14</v>
      </c>
      <c r="G61" s="50">
        <v>4020.14</v>
      </c>
    </row>
    <row r="62" spans="1:7" x14ac:dyDescent="0.25">
      <c r="A62" s="46">
        <v>1576</v>
      </c>
      <c r="B62" s="63">
        <v>43546</v>
      </c>
      <c r="C62" s="64" t="s">
        <v>263</v>
      </c>
      <c r="D62" s="65" t="s">
        <v>474</v>
      </c>
      <c r="E62" s="98" t="s">
        <v>477</v>
      </c>
      <c r="F62" s="99">
        <v>300</v>
      </c>
      <c r="G62" s="99">
        <v>300</v>
      </c>
    </row>
    <row r="63" spans="1:7" x14ac:dyDescent="0.25">
      <c r="A63" s="46">
        <v>1105398</v>
      </c>
      <c r="B63" s="47">
        <v>43552</v>
      </c>
      <c r="C63" s="46" t="s">
        <v>457</v>
      </c>
      <c r="D63" s="48" t="s">
        <v>458</v>
      </c>
      <c r="E63" s="49" t="s">
        <v>459</v>
      </c>
      <c r="F63" s="50">
        <v>3400</v>
      </c>
      <c r="G63" s="50">
        <v>3400</v>
      </c>
    </row>
    <row r="64" spans="1:7" x14ac:dyDescent="0.25">
      <c r="A64" s="46">
        <v>1105234</v>
      </c>
      <c r="B64" s="63">
        <v>43552</v>
      </c>
      <c r="C64" s="64" t="s">
        <v>471</v>
      </c>
      <c r="D64" s="65" t="s">
        <v>472</v>
      </c>
      <c r="E64" s="98" t="s">
        <v>478</v>
      </c>
      <c r="F64" s="99">
        <v>3000</v>
      </c>
      <c r="G64" s="99">
        <v>3000</v>
      </c>
    </row>
    <row r="65" spans="1:7" x14ac:dyDescent="0.25">
      <c r="A65" s="46" t="s">
        <v>49</v>
      </c>
      <c r="B65" s="47">
        <v>43552</v>
      </c>
      <c r="C65" s="46" t="s">
        <v>217</v>
      </c>
      <c r="D65" s="48" t="s">
        <v>453</v>
      </c>
      <c r="E65" s="49" t="s">
        <v>64</v>
      </c>
      <c r="F65" s="50">
        <v>1041.43</v>
      </c>
      <c r="G65" s="50">
        <v>1041.43</v>
      </c>
    </row>
    <row r="66" spans="1:7" x14ac:dyDescent="0.25">
      <c r="A66" s="46">
        <v>3168</v>
      </c>
      <c r="B66" s="63">
        <v>43552</v>
      </c>
      <c r="C66" s="64" t="s">
        <v>59</v>
      </c>
      <c r="D66" s="65" t="s">
        <v>60</v>
      </c>
      <c r="E66" s="65" t="s">
        <v>61</v>
      </c>
      <c r="F66" s="64">
        <v>86.94</v>
      </c>
      <c r="G66" s="64">
        <v>86.94</v>
      </c>
    </row>
    <row r="67" spans="1:7" x14ac:dyDescent="0.25">
      <c r="A67" s="46" t="s">
        <v>49</v>
      </c>
      <c r="B67" s="47">
        <v>43536</v>
      </c>
      <c r="C67" s="46" t="s">
        <v>217</v>
      </c>
      <c r="D67" s="48" t="s">
        <v>453</v>
      </c>
      <c r="E67" s="49" t="s">
        <v>64</v>
      </c>
      <c r="F67" s="50">
        <v>324.79000000000002</v>
      </c>
      <c r="G67" s="50">
        <v>324.79000000000002</v>
      </c>
    </row>
    <row r="68" spans="1:7" x14ac:dyDescent="0.25">
      <c r="A68" s="46" t="s">
        <v>479</v>
      </c>
      <c r="B68" s="47">
        <v>43549</v>
      </c>
      <c r="C68" s="46" t="s">
        <v>217</v>
      </c>
      <c r="D68" s="48" t="s">
        <v>453</v>
      </c>
      <c r="E68" s="49" t="s">
        <v>64</v>
      </c>
      <c r="F68" s="50">
        <v>247.96</v>
      </c>
      <c r="G68" s="50">
        <v>247.96</v>
      </c>
    </row>
    <row r="69" spans="1:7" x14ac:dyDescent="0.25">
      <c r="A69" s="51"/>
      <c r="B69" s="53"/>
      <c r="C69" s="51"/>
      <c r="D69" s="54"/>
      <c r="E69" s="54"/>
      <c r="F69" s="55"/>
      <c r="G69" s="55"/>
    </row>
    <row r="70" spans="1:7" ht="15.75" thickBot="1" x14ac:dyDescent="0.3">
      <c r="A70" s="56"/>
      <c r="B70" s="56"/>
      <c r="C70" s="56"/>
      <c r="D70" s="56"/>
      <c r="E70" s="56"/>
      <c r="F70" s="57">
        <f>SUM(F53:F69)</f>
        <v>17995.259999999998</v>
      </c>
      <c r="G70" s="58">
        <f>SUM(G53:G69)</f>
        <v>17995.259999999998</v>
      </c>
    </row>
    <row r="71" spans="1:7" ht="19.5" thickBot="1" x14ac:dyDescent="0.35">
      <c r="A71" s="238" t="s">
        <v>1</v>
      </c>
      <c r="B71" s="239"/>
      <c r="C71" s="239"/>
      <c r="D71" s="239"/>
      <c r="E71" s="240"/>
      <c r="F71" s="243">
        <f>G70</f>
        <v>17995.259999999998</v>
      </c>
      <c r="G71" s="244"/>
    </row>
    <row r="72" spans="1:7" x14ac:dyDescent="0.25">
      <c r="A72" s="251" t="s">
        <v>7</v>
      </c>
      <c r="B72" s="252"/>
      <c r="C72" s="253" t="s">
        <v>1217</v>
      </c>
      <c r="D72" s="254"/>
      <c r="E72" s="17" t="s">
        <v>480</v>
      </c>
      <c r="F72" s="253"/>
      <c r="G72" s="254"/>
    </row>
    <row r="74" spans="1:7" ht="15.75" thickBot="1" x14ac:dyDescent="0.3"/>
    <row r="75" spans="1:7" x14ac:dyDescent="0.25">
      <c r="A75" s="245" t="s">
        <v>8</v>
      </c>
      <c r="B75" s="246"/>
      <c r="C75" s="246"/>
      <c r="D75" s="246"/>
      <c r="E75" s="246"/>
      <c r="F75" s="246"/>
      <c r="G75" s="247"/>
    </row>
    <row r="76" spans="1:7" ht="15.75" thickBot="1" x14ac:dyDescent="0.3">
      <c r="A76" s="248"/>
      <c r="B76" s="249"/>
      <c r="C76" s="249"/>
      <c r="D76" s="249"/>
      <c r="E76" s="249"/>
      <c r="F76" s="249"/>
      <c r="G76" s="250"/>
    </row>
    <row r="77" spans="1:7" ht="16.5" thickBot="1" x14ac:dyDescent="0.3">
      <c r="A77" s="233" t="s">
        <v>419</v>
      </c>
      <c r="B77" s="234"/>
      <c r="C77" s="234"/>
      <c r="D77" s="234"/>
      <c r="E77" s="235"/>
      <c r="F77" s="233" t="s">
        <v>57</v>
      </c>
      <c r="G77" s="235"/>
    </row>
    <row r="78" spans="1:7" ht="16.5" thickBot="1" x14ac:dyDescent="0.3">
      <c r="A78" s="1" t="s">
        <v>2</v>
      </c>
      <c r="B78" s="233" t="s">
        <v>450</v>
      </c>
      <c r="C78" s="234"/>
      <c r="D78" s="234"/>
      <c r="E78" s="235"/>
      <c r="F78" s="236" t="s">
        <v>435</v>
      </c>
      <c r="G78" s="237"/>
    </row>
    <row r="79" spans="1:7" x14ac:dyDescent="0.25">
      <c r="A79" s="80" t="s">
        <v>3</v>
      </c>
      <c r="B79" s="81" t="s">
        <v>11</v>
      </c>
      <c r="C79" s="81" t="s">
        <v>0</v>
      </c>
      <c r="D79" s="81" t="s">
        <v>44</v>
      </c>
      <c r="E79" s="81" t="s">
        <v>6</v>
      </c>
      <c r="F79" s="81" t="s">
        <v>33</v>
      </c>
      <c r="G79" s="81" t="s">
        <v>34</v>
      </c>
    </row>
    <row r="80" spans="1:7" x14ac:dyDescent="0.25">
      <c r="A80" s="46">
        <v>1124752</v>
      </c>
      <c r="B80" s="47">
        <v>43591</v>
      </c>
      <c r="C80" s="46" t="s">
        <v>471</v>
      </c>
      <c r="D80" s="48" t="s">
        <v>472</v>
      </c>
      <c r="E80" s="49" t="s">
        <v>481</v>
      </c>
      <c r="F80" s="50">
        <v>3700</v>
      </c>
      <c r="G80" s="50">
        <v>3700</v>
      </c>
    </row>
    <row r="81" spans="1:7" x14ac:dyDescent="0.25">
      <c r="A81" s="46">
        <v>6</v>
      </c>
      <c r="B81" s="47">
        <v>43558</v>
      </c>
      <c r="C81" s="46" t="s">
        <v>469</v>
      </c>
      <c r="D81" s="48" t="s">
        <v>476</v>
      </c>
      <c r="E81" s="49" t="s">
        <v>48</v>
      </c>
      <c r="F81" s="50">
        <v>4800</v>
      </c>
      <c r="G81" s="50">
        <v>4800</v>
      </c>
    </row>
    <row r="82" spans="1:7" x14ac:dyDescent="0.25">
      <c r="A82" s="46" t="s">
        <v>49</v>
      </c>
      <c r="B82" s="47">
        <v>43577</v>
      </c>
      <c r="C82" s="46" t="s">
        <v>217</v>
      </c>
      <c r="D82" s="48" t="s">
        <v>453</v>
      </c>
      <c r="E82" s="49" t="s">
        <v>64</v>
      </c>
      <c r="F82" s="50">
        <v>322</v>
      </c>
      <c r="G82" s="50">
        <v>322</v>
      </c>
    </row>
    <row r="83" spans="1:7" x14ac:dyDescent="0.25">
      <c r="A83" s="46">
        <v>1121290</v>
      </c>
      <c r="B83" s="47">
        <v>43585</v>
      </c>
      <c r="C83" s="46" t="s">
        <v>457</v>
      </c>
      <c r="D83" s="48" t="s">
        <v>458</v>
      </c>
      <c r="E83" s="49" t="s">
        <v>459</v>
      </c>
      <c r="F83" s="50">
        <v>3400</v>
      </c>
      <c r="G83" s="50">
        <v>3400</v>
      </c>
    </row>
    <row r="84" spans="1:7" x14ac:dyDescent="0.25">
      <c r="A84" s="46" t="s">
        <v>49</v>
      </c>
      <c r="B84" s="47">
        <v>43587</v>
      </c>
      <c r="C84" s="46" t="s">
        <v>217</v>
      </c>
      <c r="D84" s="48" t="s">
        <v>453</v>
      </c>
      <c r="E84" s="49" t="s">
        <v>64</v>
      </c>
      <c r="F84" s="50">
        <v>1060.8499999999999</v>
      </c>
      <c r="G84" s="50">
        <v>1060.8499999999999</v>
      </c>
    </row>
    <row r="85" spans="1:7" x14ac:dyDescent="0.25">
      <c r="A85" s="46">
        <v>512</v>
      </c>
      <c r="B85" s="63">
        <v>43581</v>
      </c>
      <c r="C85" s="64" t="s">
        <v>460</v>
      </c>
      <c r="D85" s="48" t="s">
        <v>461</v>
      </c>
      <c r="E85" s="49" t="s">
        <v>462</v>
      </c>
      <c r="F85" s="50">
        <v>150</v>
      </c>
      <c r="G85" s="50">
        <v>150</v>
      </c>
    </row>
    <row r="86" spans="1:7" x14ac:dyDescent="0.25">
      <c r="A86" s="46">
        <v>1705</v>
      </c>
      <c r="B86" s="47">
        <v>43585</v>
      </c>
      <c r="C86" s="46" t="s">
        <v>30</v>
      </c>
      <c r="D86" s="48" t="s">
        <v>463</v>
      </c>
      <c r="E86" s="49" t="s">
        <v>464</v>
      </c>
      <c r="F86" s="50">
        <v>2500</v>
      </c>
      <c r="G86" s="50">
        <v>2500</v>
      </c>
    </row>
    <row r="87" spans="1:7" x14ac:dyDescent="0.25">
      <c r="A87" s="46">
        <v>3236</v>
      </c>
      <c r="B87" s="63">
        <v>43585</v>
      </c>
      <c r="C87" s="64" t="s">
        <v>59</v>
      </c>
      <c r="D87" s="65" t="s">
        <v>60</v>
      </c>
      <c r="E87" s="65" t="s">
        <v>61</v>
      </c>
      <c r="F87" s="64">
        <v>86.94</v>
      </c>
      <c r="G87" s="64">
        <v>86.94</v>
      </c>
    </row>
    <row r="88" spans="1:7" x14ac:dyDescent="0.25">
      <c r="A88" s="46">
        <v>1589</v>
      </c>
      <c r="B88" s="47">
        <v>43578</v>
      </c>
      <c r="C88" s="46" t="s">
        <v>263</v>
      </c>
      <c r="D88" s="48" t="s">
        <v>474</v>
      </c>
      <c r="E88" s="49" t="s">
        <v>475</v>
      </c>
      <c r="F88" s="50">
        <v>300</v>
      </c>
      <c r="G88" s="50">
        <v>300</v>
      </c>
    </row>
    <row r="89" spans="1:7" x14ac:dyDescent="0.25">
      <c r="A89" s="46">
        <v>964</v>
      </c>
      <c r="B89" s="47">
        <v>43587</v>
      </c>
      <c r="C89" s="46" t="s">
        <v>465</v>
      </c>
      <c r="D89" s="48" t="s">
        <v>466</v>
      </c>
      <c r="E89" s="49" t="s">
        <v>144</v>
      </c>
      <c r="F89" s="50">
        <v>1677.05</v>
      </c>
      <c r="G89" s="50">
        <v>1677.05</v>
      </c>
    </row>
    <row r="90" spans="1:7" x14ac:dyDescent="0.25">
      <c r="A90" s="51"/>
      <c r="B90" s="53"/>
      <c r="C90" s="51"/>
      <c r="D90" s="54"/>
      <c r="E90" s="54"/>
      <c r="F90" s="55"/>
      <c r="G90" s="55"/>
    </row>
    <row r="91" spans="1:7" ht="15.75" thickBot="1" x14ac:dyDescent="0.3">
      <c r="A91" s="56"/>
      <c r="B91" s="56"/>
      <c r="C91" s="56"/>
      <c r="D91" s="56"/>
      <c r="E91" s="56"/>
      <c r="F91" s="57">
        <f>SUM(F80:F90)</f>
        <v>17996.84</v>
      </c>
      <c r="G91" s="58">
        <f>SUM(G80:G90)</f>
        <v>17996.84</v>
      </c>
    </row>
    <row r="92" spans="1:7" ht="19.5" thickBot="1" x14ac:dyDescent="0.35">
      <c r="A92" s="238" t="s">
        <v>1</v>
      </c>
      <c r="B92" s="239"/>
      <c r="C92" s="239"/>
      <c r="D92" s="239"/>
      <c r="E92" s="240"/>
      <c r="F92" s="243">
        <f>G91</f>
        <v>17996.84</v>
      </c>
      <c r="G92" s="244"/>
    </row>
    <row r="93" spans="1:7" x14ac:dyDescent="0.25">
      <c r="A93" s="251" t="s">
        <v>7</v>
      </c>
      <c r="B93" s="252"/>
      <c r="C93" s="253" t="s">
        <v>1217</v>
      </c>
      <c r="D93" s="254"/>
      <c r="E93" s="17" t="s">
        <v>480</v>
      </c>
      <c r="F93" s="253"/>
      <c r="G93" s="254"/>
    </row>
    <row r="95" spans="1:7" ht="15.75" thickBot="1" x14ac:dyDescent="0.3"/>
    <row r="96" spans="1:7" x14ac:dyDescent="0.25">
      <c r="A96" s="245" t="s">
        <v>8</v>
      </c>
      <c r="B96" s="246"/>
      <c r="C96" s="246"/>
      <c r="D96" s="246"/>
      <c r="E96" s="246"/>
      <c r="F96" s="246"/>
      <c r="G96" s="247"/>
    </row>
    <row r="97" spans="1:7" ht="15.75" thickBot="1" x14ac:dyDescent="0.3">
      <c r="A97" s="248"/>
      <c r="B97" s="249"/>
      <c r="C97" s="249"/>
      <c r="D97" s="249"/>
      <c r="E97" s="249"/>
      <c r="F97" s="249"/>
      <c r="G97" s="250"/>
    </row>
    <row r="98" spans="1:7" ht="16.5" thickBot="1" x14ac:dyDescent="0.3">
      <c r="A98" s="233" t="s">
        <v>419</v>
      </c>
      <c r="B98" s="234"/>
      <c r="C98" s="234"/>
      <c r="D98" s="234"/>
      <c r="E98" s="235"/>
      <c r="F98" s="233" t="s">
        <v>57</v>
      </c>
      <c r="G98" s="235"/>
    </row>
    <row r="99" spans="1:7" ht="16.5" thickBot="1" x14ac:dyDescent="0.3">
      <c r="A99" s="1" t="s">
        <v>2</v>
      </c>
      <c r="B99" s="233" t="s">
        <v>450</v>
      </c>
      <c r="C99" s="234"/>
      <c r="D99" s="234"/>
      <c r="E99" s="235"/>
      <c r="F99" s="236" t="s">
        <v>438</v>
      </c>
      <c r="G99" s="237"/>
    </row>
    <row r="100" spans="1:7" x14ac:dyDescent="0.25">
      <c r="A100" s="80" t="s">
        <v>3</v>
      </c>
      <c r="B100" s="81" t="s">
        <v>11</v>
      </c>
      <c r="C100" s="81" t="s">
        <v>0</v>
      </c>
      <c r="D100" s="81" t="s">
        <v>44</v>
      </c>
      <c r="E100" s="81" t="s">
        <v>6</v>
      </c>
      <c r="F100" s="81" t="s">
        <v>33</v>
      </c>
      <c r="G100" s="81" t="s">
        <v>5</v>
      </c>
    </row>
    <row r="101" spans="1:7" x14ac:dyDescent="0.25">
      <c r="A101" s="46">
        <v>1024</v>
      </c>
      <c r="B101" s="47">
        <v>43615</v>
      </c>
      <c r="C101" s="46" t="s">
        <v>465</v>
      </c>
      <c r="D101" s="48" t="s">
        <v>466</v>
      </c>
      <c r="E101" s="49" t="s">
        <v>144</v>
      </c>
      <c r="F101" s="50">
        <v>2664.55</v>
      </c>
      <c r="G101" s="50">
        <v>2664.55</v>
      </c>
    </row>
    <row r="102" spans="1:7" x14ac:dyDescent="0.25">
      <c r="A102" s="46">
        <v>121</v>
      </c>
      <c r="B102" s="47">
        <v>43615</v>
      </c>
      <c r="C102" s="46" t="s">
        <v>482</v>
      </c>
      <c r="D102" s="48" t="s">
        <v>200</v>
      </c>
      <c r="E102" s="49" t="s">
        <v>48</v>
      </c>
      <c r="F102" s="50">
        <v>4130.01</v>
      </c>
      <c r="G102" s="50">
        <v>4130.01</v>
      </c>
    </row>
    <row r="103" spans="1:7" x14ac:dyDescent="0.25">
      <c r="A103" s="46">
        <v>3337</v>
      </c>
      <c r="B103" s="63">
        <v>43615</v>
      </c>
      <c r="C103" s="64" t="s">
        <v>59</v>
      </c>
      <c r="D103" s="65" t="s">
        <v>60</v>
      </c>
      <c r="E103" s="65" t="s">
        <v>61</v>
      </c>
      <c r="F103" s="64">
        <v>86.94</v>
      </c>
      <c r="G103" s="64">
        <v>86.94</v>
      </c>
    </row>
    <row r="104" spans="1:7" x14ac:dyDescent="0.25">
      <c r="A104" s="46">
        <v>1136371</v>
      </c>
      <c r="B104" s="47">
        <v>43615</v>
      </c>
      <c r="C104" s="46" t="s">
        <v>471</v>
      </c>
      <c r="D104" s="48" t="s">
        <v>472</v>
      </c>
      <c r="E104" s="49" t="s">
        <v>478</v>
      </c>
      <c r="F104" s="50">
        <v>3700</v>
      </c>
      <c r="G104" s="50">
        <v>3700</v>
      </c>
    </row>
    <row r="105" spans="1:7" x14ac:dyDescent="0.25">
      <c r="A105" s="46">
        <v>514</v>
      </c>
      <c r="B105" s="63">
        <v>43609</v>
      </c>
      <c r="C105" s="64" t="s">
        <v>460</v>
      </c>
      <c r="D105" s="48" t="s">
        <v>461</v>
      </c>
      <c r="E105" s="49" t="s">
        <v>462</v>
      </c>
      <c r="F105" s="50">
        <v>150</v>
      </c>
      <c r="G105" s="50">
        <v>150</v>
      </c>
    </row>
    <row r="106" spans="1:7" x14ac:dyDescent="0.25">
      <c r="A106" s="46">
        <v>1134059</v>
      </c>
      <c r="B106" s="47">
        <v>43609</v>
      </c>
      <c r="C106" s="46" t="s">
        <v>457</v>
      </c>
      <c r="D106" s="48" t="s">
        <v>458</v>
      </c>
      <c r="E106" s="49" t="s">
        <v>459</v>
      </c>
      <c r="F106" s="50">
        <v>3400</v>
      </c>
      <c r="G106" s="50">
        <v>3400</v>
      </c>
    </row>
    <row r="107" spans="1:7" x14ac:dyDescent="0.25">
      <c r="A107" s="46">
        <v>1718</v>
      </c>
      <c r="B107" s="47">
        <v>43615</v>
      </c>
      <c r="C107" s="46" t="s">
        <v>30</v>
      </c>
      <c r="D107" s="48" t="s">
        <v>463</v>
      </c>
      <c r="E107" s="49" t="s">
        <v>464</v>
      </c>
      <c r="F107" s="50">
        <v>2500</v>
      </c>
      <c r="G107" s="50">
        <v>2500</v>
      </c>
    </row>
    <row r="108" spans="1:7" x14ac:dyDescent="0.25">
      <c r="A108" s="46" t="s">
        <v>49</v>
      </c>
      <c r="B108" s="47">
        <v>43609</v>
      </c>
      <c r="C108" s="46" t="s">
        <v>217</v>
      </c>
      <c r="D108" s="48" t="s">
        <v>453</v>
      </c>
      <c r="E108" s="49" t="s">
        <v>64</v>
      </c>
      <c r="F108" s="50">
        <v>1073.21</v>
      </c>
      <c r="G108" s="50">
        <v>1073.21</v>
      </c>
    </row>
    <row r="109" spans="1:7" x14ac:dyDescent="0.25">
      <c r="A109" s="46" t="s">
        <v>49</v>
      </c>
      <c r="B109" s="47">
        <v>43609</v>
      </c>
      <c r="C109" s="46" t="s">
        <v>217</v>
      </c>
      <c r="D109" s="48" t="s">
        <v>453</v>
      </c>
      <c r="E109" s="49" t="s">
        <v>64</v>
      </c>
      <c r="F109" s="50">
        <v>289.99</v>
      </c>
      <c r="G109" s="50">
        <v>289.99</v>
      </c>
    </row>
    <row r="110" spans="1:7" x14ac:dyDescent="0.25">
      <c r="A110" s="51"/>
      <c r="B110" s="53"/>
      <c r="C110" s="51"/>
      <c r="D110" s="54"/>
      <c r="E110" s="54"/>
      <c r="F110" s="55"/>
      <c r="G110" s="55"/>
    </row>
    <row r="111" spans="1:7" ht="15.75" thickBot="1" x14ac:dyDescent="0.3">
      <c r="A111" s="56"/>
      <c r="B111" s="56"/>
      <c r="C111" s="56"/>
      <c r="D111" s="56"/>
      <c r="E111" s="56"/>
      <c r="F111" s="57">
        <f>SUM(F101:F110)</f>
        <v>17994.7</v>
      </c>
      <c r="G111" s="58">
        <f>SUM(G101:G110)</f>
        <v>17994.7</v>
      </c>
    </row>
    <row r="112" spans="1:7" ht="19.5" thickBot="1" x14ac:dyDescent="0.35">
      <c r="A112" s="238" t="s">
        <v>1</v>
      </c>
      <c r="B112" s="239"/>
      <c r="C112" s="239"/>
      <c r="D112" s="239"/>
      <c r="E112" s="240"/>
      <c r="F112" s="243">
        <f>G111</f>
        <v>17994.7</v>
      </c>
      <c r="G112" s="244"/>
    </row>
    <row r="113" spans="1:7" x14ac:dyDescent="0.25">
      <c r="A113" s="251" t="s">
        <v>7</v>
      </c>
      <c r="B113" s="252"/>
      <c r="C113" s="253" t="s">
        <v>1217</v>
      </c>
      <c r="D113" s="254"/>
      <c r="E113" s="17" t="s">
        <v>480</v>
      </c>
      <c r="F113" s="253"/>
      <c r="G113" s="254"/>
    </row>
    <row r="115" spans="1:7" ht="15.75" thickBot="1" x14ac:dyDescent="0.3"/>
    <row r="116" spans="1:7" x14ac:dyDescent="0.25">
      <c r="A116" s="245" t="s">
        <v>8</v>
      </c>
      <c r="B116" s="246"/>
      <c r="C116" s="246"/>
      <c r="D116" s="246"/>
      <c r="E116" s="246"/>
      <c r="F116" s="246"/>
      <c r="G116" s="247"/>
    </row>
    <row r="117" spans="1:7" ht="15.75" thickBot="1" x14ac:dyDescent="0.3">
      <c r="A117" s="248"/>
      <c r="B117" s="249"/>
      <c r="C117" s="249"/>
      <c r="D117" s="249"/>
      <c r="E117" s="249"/>
      <c r="F117" s="249"/>
      <c r="G117" s="250"/>
    </row>
    <row r="118" spans="1:7" ht="16.5" thickBot="1" x14ac:dyDescent="0.3">
      <c r="A118" s="233" t="s">
        <v>419</v>
      </c>
      <c r="B118" s="234"/>
      <c r="C118" s="234"/>
      <c r="D118" s="234"/>
      <c r="E118" s="235"/>
      <c r="F118" s="233" t="s">
        <v>57</v>
      </c>
      <c r="G118" s="235"/>
    </row>
    <row r="119" spans="1:7" ht="16.5" thickBot="1" x14ac:dyDescent="0.3">
      <c r="A119" s="1" t="s">
        <v>2</v>
      </c>
      <c r="B119" s="233" t="s">
        <v>450</v>
      </c>
      <c r="C119" s="234"/>
      <c r="D119" s="234"/>
      <c r="E119" s="235"/>
      <c r="F119" s="236" t="s">
        <v>439</v>
      </c>
      <c r="G119" s="237"/>
    </row>
    <row r="120" spans="1:7" x14ac:dyDescent="0.25">
      <c r="A120" s="80" t="s">
        <v>3</v>
      </c>
      <c r="B120" s="81" t="s">
        <v>11</v>
      </c>
      <c r="C120" s="81" t="s">
        <v>0</v>
      </c>
      <c r="D120" s="81" t="s">
        <v>44</v>
      </c>
      <c r="E120" s="81" t="s">
        <v>6</v>
      </c>
      <c r="F120" s="81" t="s">
        <v>33</v>
      </c>
      <c r="G120" s="81" t="s">
        <v>5</v>
      </c>
    </row>
    <row r="121" spans="1:7" x14ac:dyDescent="0.25">
      <c r="A121" s="46">
        <v>128</v>
      </c>
      <c r="B121" s="47">
        <v>43647</v>
      </c>
      <c r="C121" s="46" t="s">
        <v>482</v>
      </c>
      <c r="D121" s="48" t="s">
        <v>483</v>
      </c>
      <c r="E121" s="49" t="s">
        <v>48</v>
      </c>
      <c r="F121" s="50">
        <v>4270</v>
      </c>
      <c r="G121" s="50">
        <v>4172.4399999999996</v>
      </c>
    </row>
    <row r="122" spans="1:7" x14ac:dyDescent="0.25">
      <c r="A122" s="46">
        <v>1</v>
      </c>
      <c r="B122" s="47">
        <v>43649</v>
      </c>
      <c r="C122" s="46" t="s">
        <v>484</v>
      </c>
      <c r="D122" s="48" t="s">
        <v>485</v>
      </c>
      <c r="E122" s="49" t="s">
        <v>478</v>
      </c>
      <c r="F122" s="50">
        <v>3700</v>
      </c>
      <c r="G122" s="50">
        <v>3700</v>
      </c>
    </row>
    <row r="123" spans="1:7" x14ac:dyDescent="0.25">
      <c r="A123" s="46">
        <v>1111</v>
      </c>
      <c r="B123" s="47">
        <v>43648</v>
      </c>
      <c r="C123" s="46" t="s">
        <v>465</v>
      </c>
      <c r="D123" s="48" t="s">
        <v>466</v>
      </c>
      <c r="E123" s="49" t="s">
        <v>144</v>
      </c>
      <c r="F123" s="50">
        <v>2069.4</v>
      </c>
      <c r="G123" s="50">
        <v>2069.4</v>
      </c>
    </row>
    <row r="124" spans="1:7" x14ac:dyDescent="0.25">
      <c r="A124" s="46" t="s">
        <v>49</v>
      </c>
      <c r="B124" s="47">
        <v>43643</v>
      </c>
      <c r="C124" s="46" t="s">
        <v>217</v>
      </c>
      <c r="D124" s="48" t="s">
        <v>453</v>
      </c>
      <c r="E124" s="49" t="s">
        <v>64</v>
      </c>
      <c r="F124" s="50">
        <v>297.83</v>
      </c>
      <c r="G124" s="50">
        <v>297.83</v>
      </c>
    </row>
    <row r="125" spans="1:7" x14ac:dyDescent="0.25">
      <c r="A125" s="46" t="s">
        <v>49</v>
      </c>
      <c r="B125" s="47">
        <v>43643</v>
      </c>
      <c r="C125" s="46" t="s">
        <v>217</v>
      </c>
      <c r="D125" s="48" t="s">
        <v>453</v>
      </c>
      <c r="E125" s="49" t="s">
        <v>64</v>
      </c>
      <c r="F125" s="50">
        <v>1323.39</v>
      </c>
      <c r="G125" s="50">
        <v>1323.39</v>
      </c>
    </row>
    <row r="126" spans="1:7" x14ac:dyDescent="0.25">
      <c r="A126" s="46">
        <v>1730</v>
      </c>
      <c r="B126" s="47">
        <v>43644</v>
      </c>
      <c r="C126" s="46" t="s">
        <v>30</v>
      </c>
      <c r="D126" s="48" t="s">
        <v>463</v>
      </c>
      <c r="E126" s="49" t="s">
        <v>464</v>
      </c>
      <c r="F126" s="50">
        <v>2500</v>
      </c>
      <c r="G126" s="50">
        <v>2500</v>
      </c>
    </row>
    <row r="127" spans="1:7" x14ac:dyDescent="0.25">
      <c r="A127" s="46">
        <v>516</v>
      </c>
      <c r="B127" s="63">
        <v>43642</v>
      </c>
      <c r="C127" s="64" t="s">
        <v>460</v>
      </c>
      <c r="D127" s="48" t="s">
        <v>461</v>
      </c>
      <c r="E127" s="49" t="s">
        <v>462</v>
      </c>
      <c r="F127" s="50">
        <v>150</v>
      </c>
      <c r="G127" s="50">
        <v>150</v>
      </c>
    </row>
    <row r="128" spans="1:7" x14ac:dyDescent="0.25">
      <c r="A128" s="46">
        <v>1151083</v>
      </c>
      <c r="B128" s="47">
        <v>43644</v>
      </c>
      <c r="C128" s="46" t="s">
        <v>457</v>
      </c>
      <c r="D128" s="48" t="s">
        <v>458</v>
      </c>
      <c r="E128" s="49" t="s">
        <v>459</v>
      </c>
      <c r="F128" s="50">
        <v>3400</v>
      </c>
      <c r="G128" s="50">
        <v>3400</v>
      </c>
    </row>
    <row r="129" spans="1:7" x14ac:dyDescent="0.25">
      <c r="A129" s="46">
        <v>3423</v>
      </c>
      <c r="B129" s="63">
        <v>43644</v>
      </c>
      <c r="C129" s="64" t="s">
        <v>59</v>
      </c>
      <c r="D129" s="65" t="s">
        <v>60</v>
      </c>
      <c r="E129" s="65" t="s">
        <v>61</v>
      </c>
      <c r="F129" s="64">
        <v>86.94</v>
      </c>
      <c r="G129" s="64">
        <v>86.94</v>
      </c>
    </row>
    <row r="130" spans="1:7" x14ac:dyDescent="0.25">
      <c r="A130" s="51">
        <v>4</v>
      </c>
      <c r="B130" s="101">
        <v>43615</v>
      </c>
      <c r="C130" s="102" t="s">
        <v>486</v>
      </c>
      <c r="D130" s="103" t="s">
        <v>296</v>
      </c>
      <c r="E130" s="103" t="s">
        <v>487</v>
      </c>
      <c r="F130" s="50">
        <v>300</v>
      </c>
      <c r="G130" s="50">
        <v>300</v>
      </c>
    </row>
    <row r="131" spans="1:7" x14ac:dyDescent="0.25">
      <c r="A131" s="51"/>
      <c r="B131" s="53"/>
      <c r="C131" s="51"/>
      <c r="D131" s="54"/>
      <c r="E131" s="54"/>
      <c r="F131" s="55"/>
      <c r="G131" s="55"/>
    </row>
    <row r="132" spans="1:7" ht="15.75" thickBot="1" x14ac:dyDescent="0.3">
      <c r="A132" s="56"/>
      <c r="B132" s="56"/>
      <c r="C132" s="56"/>
      <c r="D132" s="56"/>
      <c r="E132" s="56"/>
      <c r="F132" s="57">
        <f>SUM(F121:F131)</f>
        <v>18097.559999999998</v>
      </c>
      <c r="G132" s="58">
        <f>SUM(G121:G131)</f>
        <v>17999.999999999996</v>
      </c>
    </row>
    <row r="133" spans="1:7" ht="19.5" thickBot="1" x14ac:dyDescent="0.35">
      <c r="A133" s="238" t="s">
        <v>1</v>
      </c>
      <c r="B133" s="239"/>
      <c r="C133" s="239"/>
      <c r="D133" s="239"/>
      <c r="E133" s="240"/>
      <c r="F133" s="243">
        <f>G132</f>
        <v>17999.999999999996</v>
      </c>
      <c r="G133" s="244"/>
    </row>
    <row r="134" spans="1:7" x14ac:dyDescent="0.25">
      <c r="A134" s="251" t="s">
        <v>7</v>
      </c>
      <c r="B134" s="252"/>
      <c r="C134" s="253" t="s">
        <v>1217</v>
      </c>
      <c r="D134" s="254"/>
      <c r="E134" s="17" t="s">
        <v>480</v>
      </c>
      <c r="F134" s="253"/>
      <c r="G134" s="254"/>
    </row>
    <row r="136" spans="1:7" ht="15.75" thickBot="1" x14ac:dyDescent="0.3"/>
    <row r="137" spans="1:7" x14ac:dyDescent="0.25">
      <c r="A137" s="245" t="s">
        <v>8</v>
      </c>
      <c r="B137" s="246"/>
      <c r="C137" s="246"/>
      <c r="D137" s="246"/>
      <c r="E137" s="246"/>
      <c r="F137" s="246"/>
      <c r="G137" s="247"/>
    </row>
    <row r="138" spans="1:7" ht="15.75" thickBot="1" x14ac:dyDescent="0.3">
      <c r="A138" s="248"/>
      <c r="B138" s="249"/>
      <c r="C138" s="249"/>
      <c r="D138" s="249"/>
      <c r="E138" s="249"/>
      <c r="F138" s="249"/>
      <c r="G138" s="250"/>
    </row>
    <row r="139" spans="1:7" ht="16.5" thickBot="1" x14ac:dyDescent="0.3">
      <c r="A139" s="233" t="s">
        <v>419</v>
      </c>
      <c r="B139" s="234"/>
      <c r="C139" s="234"/>
      <c r="D139" s="234"/>
      <c r="E139" s="235"/>
      <c r="F139" s="233" t="s">
        <v>57</v>
      </c>
      <c r="G139" s="235"/>
    </row>
    <row r="140" spans="1:7" ht="16.5" thickBot="1" x14ac:dyDescent="0.3">
      <c r="A140" s="1" t="s">
        <v>2</v>
      </c>
      <c r="B140" s="233" t="s">
        <v>450</v>
      </c>
      <c r="C140" s="234"/>
      <c r="D140" s="234"/>
      <c r="E140" s="235"/>
      <c r="F140" s="236" t="s">
        <v>13</v>
      </c>
      <c r="G140" s="237"/>
    </row>
    <row r="141" spans="1:7" x14ac:dyDescent="0.25">
      <c r="A141" s="80" t="s">
        <v>3</v>
      </c>
      <c r="B141" s="81" t="s">
        <v>11</v>
      </c>
      <c r="C141" s="81" t="s">
        <v>0</v>
      </c>
      <c r="D141" s="81" t="s">
        <v>44</v>
      </c>
      <c r="E141" s="81" t="s">
        <v>6</v>
      </c>
      <c r="F141" s="81" t="s">
        <v>33</v>
      </c>
      <c r="G141" s="81" t="s">
        <v>5</v>
      </c>
    </row>
    <row r="142" spans="1:7" x14ac:dyDescent="0.25">
      <c r="A142" s="46">
        <v>133</v>
      </c>
      <c r="B142" s="47">
        <v>43683</v>
      </c>
      <c r="C142" s="46" t="s">
        <v>482</v>
      </c>
      <c r="D142" s="48" t="s">
        <v>483</v>
      </c>
      <c r="E142" s="49" t="s">
        <v>48</v>
      </c>
      <c r="F142" s="50">
        <v>4045.98</v>
      </c>
      <c r="G142" s="50">
        <v>4045.98</v>
      </c>
    </row>
    <row r="143" spans="1:7" x14ac:dyDescent="0.25">
      <c r="A143" s="46">
        <v>4</v>
      </c>
      <c r="B143" s="47">
        <v>43682</v>
      </c>
      <c r="C143" s="46" t="s">
        <v>484</v>
      </c>
      <c r="D143" s="48" t="s">
        <v>485</v>
      </c>
      <c r="E143" s="49" t="s">
        <v>478</v>
      </c>
      <c r="F143" s="50">
        <v>3700</v>
      </c>
      <c r="G143" s="50">
        <v>3700</v>
      </c>
    </row>
    <row r="144" spans="1:7" x14ac:dyDescent="0.25">
      <c r="A144" s="46">
        <v>1184</v>
      </c>
      <c r="B144" s="47">
        <v>43679</v>
      </c>
      <c r="C144" s="46" t="s">
        <v>465</v>
      </c>
      <c r="D144" s="48" t="s">
        <v>466</v>
      </c>
      <c r="E144" s="49" t="s">
        <v>144</v>
      </c>
      <c r="F144" s="50">
        <v>2141.35</v>
      </c>
      <c r="G144" s="50">
        <v>2141.2800000000002</v>
      </c>
    </row>
    <row r="145" spans="1:7" x14ac:dyDescent="0.25">
      <c r="A145" s="46" t="s">
        <v>49</v>
      </c>
      <c r="B145" s="47">
        <v>43676</v>
      </c>
      <c r="C145" s="46" t="s">
        <v>217</v>
      </c>
      <c r="D145" s="48" t="s">
        <v>453</v>
      </c>
      <c r="E145" s="49" t="s">
        <v>64</v>
      </c>
      <c r="F145" s="50">
        <v>298.01</v>
      </c>
      <c r="G145" s="50">
        <v>298.01</v>
      </c>
    </row>
    <row r="146" spans="1:7" x14ac:dyDescent="0.25">
      <c r="A146" s="46" t="s">
        <v>49</v>
      </c>
      <c r="B146" s="47">
        <v>43671</v>
      </c>
      <c r="C146" s="46" t="s">
        <v>217</v>
      </c>
      <c r="D146" s="48" t="s">
        <v>453</v>
      </c>
      <c r="E146" s="49" t="s">
        <v>64</v>
      </c>
      <c r="F146" s="50">
        <v>46.99</v>
      </c>
      <c r="G146" s="50">
        <v>46.99</v>
      </c>
    </row>
    <row r="147" spans="1:7" x14ac:dyDescent="0.25">
      <c r="A147" s="46" t="s">
        <v>49</v>
      </c>
      <c r="B147" s="47">
        <v>43671</v>
      </c>
      <c r="C147" s="46" t="s">
        <v>217</v>
      </c>
      <c r="D147" s="48" t="s">
        <v>453</v>
      </c>
      <c r="E147" s="49" t="s">
        <v>64</v>
      </c>
      <c r="F147" s="50">
        <v>1330.32</v>
      </c>
      <c r="G147" s="50">
        <v>1330.32</v>
      </c>
    </row>
    <row r="148" spans="1:7" x14ac:dyDescent="0.25">
      <c r="A148" s="46">
        <v>1748</v>
      </c>
      <c r="B148" s="47">
        <v>43677</v>
      </c>
      <c r="C148" s="46" t="s">
        <v>30</v>
      </c>
      <c r="D148" s="48" t="s">
        <v>463</v>
      </c>
      <c r="E148" s="49" t="s">
        <v>464</v>
      </c>
      <c r="F148" s="50">
        <v>2500</v>
      </c>
      <c r="G148" s="50">
        <v>2500</v>
      </c>
    </row>
    <row r="149" spans="1:7" x14ac:dyDescent="0.25">
      <c r="A149" s="46">
        <v>24266</v>
      </c>
      <c r="B149" s="63">
        <v>43678</v>
      </c>
      <c r="C149" s="104" t="s">
        <v>488</v>
      </c>
      <c r="D149" t="s">
        <v>489</v>
      </c>
      <c r="E149" s="49" t="s">
        <v>462</v>
      </c>
      <c r="F149" s="50">
        <v>150</v>
      </c>
      <c r="G149" s="50">
        <v>150</v>
      </c>
    </row>
    <row r="150" spans="1:7" x14ac:dyDescent="0.25">
      <c r="A150" s="46">
        <v>1168689</v>
      </c>
      <c r="B150" s="47">
        <v>43678</v>
      </c>
      <c r="C150" s="46" t="s">
        <v>457</v>
      </c>
      <c r="D150" s="48" t="s">
        <v>458</v>
      </c>
      <c r="E150" s="49" t="s">
        <v>459</v>
      </c>
      <c r="F150" s="50">
        <v>3400</v>
      </c>
      <c r="G150" s="50">
        <v>3400</v>
      </c>
    </row>
    <row r="151" spans="1:7" x14ac:dyDescent="0.25">
      <c r="A151" s="46">
        <v>3260</v>
      </c>
      <c r="B151" s="63" t="s">
        <v>490</v>
      </c>
      <c r="C151" s="64" t="s">
        <v>59</v>
      </c>
      <c r="D151" s="65" t="s">
        <v>60</v>
      </c>
      <c r="E151" s="65" t="s">
        <v>61</v>
      </c>
      <c r="F151" s="64">
        <v>86.94</v>
      </c>
      <c r="G151" s="64">
        <v>86.94</v>
      </c>
    </row>
    <row r="152" spans="1:7" x14ac:dyDescent="0.25">
      <c r="A152" s="51">
        <v>30</v>
      </c>
      <c r="B152" s="101">
        <v>43661</v>
      </c>
      <c r="C152" s="104" t="s">
        <v>279</v>
      </c>
      <c r="D152" s="103" t="s">
        <v>296</v>
      </c>
      <c r="E152" s="103" t="s">
        <v>487</v>
      </c>
      <c r="F152" s="50">
        <v>300</v>
      </c>
      <c r="G152" s="50">
        <v>300</v>
      </c>
    </row>
    <row r="153" spans="1:7" x14ac:dyDescent="0.25">
      <c r="A153" s="51"/>
      <c r="B153" s="53"/>
      <c r="C153" s="51"/>
      <c r="D153" s="54"/>
      <c r="E153" s="54"/>
      <c r="F153" s="55"/>
      <c r="G153" s="55"/>
    </row>
    <row r="154" spans="1:7" ht="15.75" thickBot="1" x14ac:dyDescent="0.3">
      <c r="A154" s="56"/>
      <c r="B154" s="56"/>
      <c r="C154" s="56"/>
      <c r="D154" s="56"/>
      <c r="E154" s="56"/>
      <c r="F154" s="57">
        <f>SUM(F142:F153)</f>
        <v>17999.59</v>
      </c>
      <c r="G154" s="58">
        <f>SUM(G142:G153)</f>
        <v>17999.52</v>
      </c>
    </row>
    <row r="155" spans="1:7" ht="19.5" thickBot="1" x14ac:dyDescent="0.35">
      <c r="A155" s="238" t="s">
        <v>1</v>
      </c>
      <c r="B155" s="239"/>
      <c r="C155" s="239"/>
      <c r="D155" s="239"/>
      <c r="E155" s="240"/>
      <c r="F155" s="243">
        <f>G154</f>
        <v>17999.52</v>
      </c>
      <c r="G155" s="244"/>
    </row>
    <row r="156" spans="1:7" x14ac:dyDescent="0.25">
      <c r="A156" s="251" t="s">
        <v>7</v>
      </c>
      <c r="B156" s="252"/>
      <c r="C156" s="253" t="s">
        <v>1217</v>
      </c>
      <c r="D156" s="254"/>
      <c r="E156" s="17" t="s">
        <v>480</v>
      </c>
      <c r="F156" s="253"/>
      <c r="G156" s="254"/>
    </row>
    <row r="158" spans="1:7" ht="15.75" thickBot="1" x14ac:dyDescent="0.3"/>
    <row r="159" spans="1:7" x14ac:dyDescent="0.25">
      <c r="A159" s="245" t="s">
        <v>8</v>
      </c>
      <c r="B159" s="246"/>
      <c r="C159" s="246"/>
      <c r="D159" s="246"/>
      <c r="E159" s="246"/>
      <c r="F159" s="246"/>
      <c r="G159" s="247"/>
    </row>
    <row r="160" spans="1:7" ht="15.75" thickBot="1" x14ac:dyDescent="0.3">
      <c r="A160" s="248"/>
      <c r="B160" s="249"/>
      <c r="C160" s="249"/>
      <c r="D160" s="249"/>
      <c r="E160" s="249"/>
      <c r="F160" s="249"/>
      <c r="G160" s="250"/>
    </row>
    <row r="161" spans="1:7" ht="16.5" thickBot="1" x14ac:dyDescent="0.3">
      <c r="A161" s="233" t="s">
        <v>419</v>
      </c>
      <c r="B161" s="234"/>
      <c r="C161" s="234"/>
      <c r="D161" s="234"/>
      <c r="E161" s="235"/>
      <c r="F161" s="233" t="s">
        <v>57</v>
      </c>
      <c r="G161" s="235"/>
    </row>
    <row r="162" spans="1:7" ht="16.5" thickBot="1" x14ac:dyDescent="0.3">
      <c r="A162" s="1" t="s">
        <v>2</v>
      </c>
      <c r="B162" s="233" t="s">
        <v>491</v>
      </c>
      <c r="C162" s="234"/>
      <c r="D162" s="234"/>
      <c r="E162" s="235"/>
      <c r="F162" s="236" t="s">
        <v>10</v>
      </c>
      <c r="G162" s="237"/>
    </row>
    <row r="163" spans="1:7" x14ac:dyDescent="0.25">
      <c r="A163" s="80" t="s">
        <v>3</v>
      </c>
      <c r="B163" s="81" t="s">
        <v>11</v>
      </c>
      <c r="C163" s="81" t="s">
        <v>0</v>
      </c>
      <c r="D163" s="81" t="s">
        <v>44</v>
      </c>
      <c r="E163" s="81" t="s">
        <v>6</v>
      </c>
      <c r="F163" s="81" t="s">
        <v>33</v>
      </c>
      <c r="G163" s="81" t="s">
        <v>5</v>
      </c>
    </row>
    <row r="164" spans="1:7" x14ac:dyDescent="0.25">
      <c r="A164" s="46">
        <v>138</v>
      </c>
      <c r="B164" s="63">
        <v>43711</v>
      </c>
      <c r="C164" s="64" t="s">
        <v>482</v>
      </c>
      <c r="D164" s="65" t="s">
        <v>492</v>
      </c>
      <c r="E164" s="65" t="s">
        <v>48</v>
      </c>
      <c r="F164" s="50">
        <v>3300</v>
      </c>
      <c r="G164" s="50">
        <v>3300</v>
      </c>
    </row>
    <row r="165" spans="1:7" x14ac:dyDescent="0.25">
      <c r="A165" s="46">
        <v>1270</v>
      </c>
      <c r="B165" s="47">
        <v>43710</v>
      </c>
      <c r="C165" s="46" t="s">
        <v>21</v>
      </c>
      <c r="D165" s="48" t="s">
        <v>466</v>
      </c>
      <c r="E165" s="49" t="s">
        <v>144</v>
      </c>
      <c r="F165" s="50">
        <v>2556.48</v>
      </c>
      <c r="G165" s="50">
        <v>2556.44</v>
      </c>
    </row>
    <row r="166" spans="1:7" x14ac:dyDescent="0.25">
      <c r="A166" s="46">
        <v>7</v>
      </c>
      <c r="B166" s="47">
        <v>43710</v>
      </c>
      <c r="C166" s="46" t="s">
        <v>484</v>
      </c>
      <c r="D166" s="48" t="s">
        <v>485</v>
      </c>
      <c r="E166" s="49" t="s">
        <v>478</v>
      </c>
      <c r="F166" s="50">
        <v>3700</v>
      </c>
      <c r="G166" s="50">
        <v>3700</v>
      </c>
    </row>
    <row r="167" spans="1:7" x14ac:dyDescent="0.25">
      <c r="A167" s="46" t="s">
        <v>49</v>
      </c>
      <c r="B167" s="47">
        <v>43705</v>
      </c>
      <c r="C167" s="46" t="s">
        <v>217</v>
      </c>
      <c r="D167" s="48" t="s">
        <v>453</v>
      </c>
      <c r="E167" s="49" t="s">
        <v>64</v>
      </c>
      <c r="F167" s="50">
        <v>46.99</v>
      </c>
      <c r="G167" s="50">
        <v>46.99</v>
      </c>
    </row>
    <row r="168" spans="1:7" x14ac:dyDescent="0.25">
      <c r="A168" s="46" t="s">
        <v>49</v>
      </c>
      <c r="B168" s="47">
        <v>43705</v>
      </c>
      <c r="C168" s="46" t="s">
        <v>217</v>
      </c>
      <c r="D168" s="48" t="s">
        <v>453</v>
      </c>
      <c r="E168" s="49" t="s">
        <v>64</v>
      </c>
      <c r="F168" s="50">
        <v>181.34</v>
      </c>
      <c r="G168" s="50">
        <v>165.97</v>
      </c>
    </row>
    <row r="169" spans="1:7" x14ac:dyDescent="0.25">
      <c r="A169" s="46" t="s">
        <v>49</v>
      </c>
      <c r="B169" s="47">
        <v>43705</v>
      </c>
      <c r="C169" s="46" t="s">
        <v>217</v>
      </c>
      <c r="D169" s="48" t="s">
        <v>453</v>
      </c>
      <c r="E169" s="49" t="s">
        <v>64</v>
      </c>
      <c r="F169" s="50">
        <v>1746.25</v>
      </c>
      <c r="G169" s="50">
        <v>1746.25</v>
      </c>
    </row>
    <row r="170" spans="1:7" x14ac:dyDescent="0.25">
      <c r="A170" s="46">
        <v>1761</v>
      </c>
      <c r="B170" s="47">
        <v>43707</v>
      </c>
      <c r="C170" s="46" t="s">
        <v>30</v>
      </c>
      <c r="D170" s="48" t="s">
        <v>463</v>
      </c>
      <c r="E170" s="49" t="s">
        <v>464</v>
      </c>
      <c r="F170" s="50">
        <v>2500</v>
      </c>
      <c r="G170" s="50">
        <v>2500</v>
      </c>
    </row>
    <row r="171" spans="1:7" x14ac:dyDescent="0.25">
      <c r="A171" s="46">
        <v>24299</v>
      </c>
      <c r="B171" s="63">
        <v>43704</v>
      </c>
      <c r="C171" s="46" t="s">
        <v>488</v>
      </c>
      <c r="D171" s="105" t="s">
        <v>489</v>
      </c>
      <c r="E171" s="49" t="s">
        <v>462</v>
      </c>
      <c r="F171" s="50">
        <v>150</v>
      </c>
      <c r="G171" s="50">
        <v>150</v>
      </c>
    </row>
    <row r="172" spans="1:7" x14ac:dyDescent="0.25">
      <c r="A172" s="46">
        <v>1182663</v>
      </c>
      <c r="B172" s="47">
        <v>43705</v>
      </c>
      <c r="C172" s="46" t="s">
        <v>457</v>
      </c>
      <c r="D172" s="48" t="s">
        <v>458</v>
      </c>
      <c r="E172" s="49" t="s">
        <v>459</v>
      </c>
      <c r="F172" s="50">
        <v>3400</v>
      </c>
      <c r="G172" s="50">
        <v>3400</v>
      </c>
    </row>
    <row r="173" spans="1:7" x14ac:dyDescent="0.25">
      <c r="A173" s="46">
        <v>3250</v>
      </c>
      <c r="B173" s="63">
        <v>43738</v>
      </c>
      <c r="C173" s="64" t="s">
        <v>59</v>
      </c>
      <c r="D173" s="65" t="s">
        <v>60</v>
      </c>
      <c r="E173" s="65" t="s">
        <v>61</v>
      </c>
      <c r="F173" s="50">
        <v>86.4</v>
      </c>
      <c r="G173" s="50">
        <v>86.4</v>
      </c>
    </row>
    <row r="174" spans="1:7" x14ac:dyDescent="0.25">
      <c r="A174" s="51">
        <v>47</v>
      </c>
      <c r="B174" s="101">
        <v>43702</v>
      </c>
      <c r="C174" s="104" t="s">
        <v>279</v>
      </c>
      <c r="D174" s="103" t="s">
        <v>296</v>
      </c>
      <c r="E174" s="103" t="s">
        <v>487</v>
      </c>
      <c r="F174" s="50">
        <v>300</v>
      </c>
      <c r="G174" s="50">
        <v>300</v>
      </c>
    </row>
    <row r="175" spans="1:7" x14ac:dyDescent="0.25">
      <c r="A175" s="46"/>
      <c r="B175" s="47"/>
      <c r="C175" s="46"/>
      <c r="D175" s="48"/>
      <c r="E175" s="49"/>
      <c r="F175" s="50"/>
      <c r="G175" s="50"/>
    </row>
    <row r="176" spans="1:7" x14ac:dyDescent="0.25">
      <c r="A176" s="51"/>
      <c r="B176" s="53"/>
      <c r="C176" s="51"/>
      <c r="D176" s="54"/>
      <c r="E176" s="106"/>
      <c r="F176" s="55"/>
      <c r="G176" s="55"/>
    </row>
    <row r="177" spans="1:7" ht="15.75" thickBot="1" x14ac:dyDescent="0.3">
      <c r="A177" s="56"/>
      <c r="B177" s="56"/>
      <c r="C177" s="56"/>
      <c r="D177" s="56"/>
      <c r="E177" s="56"/>
      <c r="F177" s="57">
        <f>SUM(F164:F176)</f>
        <v>17967.46</v>
      </c>
      <c r="G177" s="58">
        <f>SUM(G164:G176)</f>
        <v>17952.050000000003</v>
      </c>
    </row>
    <row r="178" spans="1:7" ht="19.5" thickBot="1" x14ac:dyDescent="0.35">
      <c r="A178" s="238" t="s">
        <v>1</v>
      </c>
      <c r="B178" s="239"/>
      <c r="C178" s="239"/>
      <c r="D178" s="239"/>
      <c r="E178" s="240"/>
      <c r="F178" s="243">
        <f>G177</f>
        <v>17952.050000000003</v>
      </c>
      <c r="G178" s="244"/>
    </row>
    <row r="179" spans="1:7" x14ac:dyDescent="0.25">
      <c r="A179" s="251" t="s">
        <v>7</v>
      </c>
      <c r="B179" s="252"/>
      <c r="C179" s="253" t="s">
        <v>1217</v>
      </c>
      <c r="D179" s="254"/>
      <c r="E179" s="17" t="s">
        <v>480</v>
      </c>
      <c r="F179" s="253"/>
      <c r="G179" s="254"/>
    </row>
    <row r="181" spans="1:7" ht="15.75" thickBot="1" x14ac:dyDescent="0.3"/>
    <row r="182" spans="1:7" ht="14.45" customHeight="1" x14ac:dyDescent="0.25">
      <c r="A182" s="245" t="s">
        <v>8</v>
      </c>
      <c r="B182" s="246"/>
      <c r="C182" s="246"/>
      <c r="D182" s="246"/>
      <c r="E182" s="246"/>
      <c r="F182" s="246"/>
      <c r="G182" s="247"/>
    </row>
    <row r="183" spans="1:7" ht="15" customHeight="1" thickBot="1" x14ac:dyDescent="0.3">
      <c r="A183" s="248"/>
      <c r="B183" s="249"/>
      <c r="C183" s="249"/>
      <c r="D183" s="249"/>
      <c r="E183" s="249"/>
      <c r="F183" s="249"/>
      <c r="G183" s="250"/>
    </row>
    <row r="184" spans="1:7" ht="16.5" thickBot="1" x14ac:dyDescent="0.3">
      <c r="A184" s="233" t="s">
        <v>419</v>
      </c>
      <c r="B184" s="234"/>
      <c r="C184" s="234"/>
      <c r="D184" s="234"/>
      <c r="E184" s="235"/>
      <c r="F184" s="233" t="s">
        <v>57</v>
      </c>
      <c r="G184" s="235"/>
    </row>
    <row r="185" spans="1:7" ht="16.5" thickBot="1" x14ac:dyDescent="0.3">
      <c r="A185" s="1" t="s">
        <v>2</v>
      </c>
      <c r="B185" s="233" t="s">
        <v>450</v>
      </c>
      <c r="C185" s="234"/>
      <c r="D185" s="234"/>
      <c r="E185" s="235"/>
      <c r="F185" s="236" t="s">
        <v>14</v>
      </c>
      <c r="G185" s="237"/>
    </row>
    <row r="186" spans="1:7" x14ac:dyDescent="0.25">
      <c r="A186" s="80" t="s">
        <v>3</v>
      </c>
      <c r="B186" s="81" t="s">
        <v>11</v>
      </c>
      <c r="C186" s="81" t="s">
        <v>0</v>
      </c>
      <c r="D186" s="81" t="s">
        <v>44</v>
      </c>
      <c r="E186" s="81" t="s">
        <v>6</v>
      </c>
      <c r="F186" s="81" t="s">
        <v>33</v>
      </c>
      <c r="G186" s="81" t="s">
        <v>5</v>
      </c>
    </row>
    <row r="187" spans="1:7" x14ac:dyDescent="0.25">
      <c r="A187" s="46" t="s">
        <v>49</v>
      </c>
      <c r="B187" s="47">
        <v>43735</v>
      </c>
      <c r="C187" s="46" t="s">
        <v>217</v>
      </c>
      <c r="D187" s="48" t="s">
        <v>453</v>
      </c>
      <c r="E187" s="49" t="s">
        <v>64</v>
      </c>
      <c r="F187" s="50">
        <v>1387.61</v>
      </c>
      <c r="G187" s="50">
        <v>1346.98</v>
      </c>
    </row>
    <row r="188" spans="1:7" x14ac:dyDescent="0.25">
      <c r="A188" s="46">
        <v>1201590</v>
      </c>
      <c r="B188" s="47">
        <v>43739</v>
      </c>
      <c r="C188" s="46" t="s">
        <v>471</v>
      </c>
      <c r="D188" s="48" t="s">
        <v>472</v>
      </c>
      <c r="E188" s="49" t="s">
        <v>478</v>
      </c>
      <c r="F188" s="50">
        <v>3700</v>
      </c>
      <c r="G188" s="50">
        <v>3700</v>
      </c>
    </row>
    <row r="189" spans="1:7" x14ac:dyDescent="0.25">
      <c r="A189" s="46">
        <v>1353</v>
      </c>
      <c r="B189" s="47">
        <v>43739</v>
      </c>
      <c r="C189" s="46" t="s">
        <v>465</v>
      </c>
      <c r="D189" s="48" t="s">
        <v>466</v>
      </c>
      <c r="E189" s="49" t="s">
        <v>144</v>
      </c>
      <c r="F189" s="50">
        <v>2704</v>
      </c>
      <c r="G189" s="50">
        <v>2700</v>
      </c>
    </row>
    <row r="190" spans="1:7" x14ac:dyDescent="0.25">
      <c r="A190" s="46">
        <v>144</v>
      </c>
      <c r="B190" s="63">
        <v>43739</v>
      </c>
      <c r="C190" s="64" t="s">
        <v>482</v>
      </c>
      <c r="D190" s="65" t="s">
        <v>492</v>
      </c>
      <c r="E190" s="65" t="s">
        <v>48</v>
      </c>
      <c r="F190" s="50">
        <v>3776</v>
      </c>
      <c r="G190" s="50">
        <v>3776</v>
      </c>
    </row>
    <row r="191" spans="1:7" x14ac:dyDescent="0.25">
      <c r="A191" s="46">
        <v>24314</v>
      </c>
      <c r="B191" s="63">
        <v>43735</v>
      </c>
      <c r="C191" s="46" t="s">
        <v>488</v>
      </c>
      <c r="D191" s="105" t="s">
        <v>489</v>
      </c>
      <c r="E191" s="49" t="s">
        <v>462</v>
      </c>
      <c r="F191" s="50">
        <v>150</v>
      </c>
      <c r="G191" s="50">
        <v>150</v>
      </c>
    </row>
    <row r="192" spans="1:7" x14ac:dyDescent="0.25">
      <c r="A192" s="46">
        <v>1198011</v>
      </c>
      <c r="B192" s="47">
        <v>43734</v>
      </c>
      <c r="C192" s="46" t="s">
        <v>457</v>
      </c>
      <c r="D192" s="48" t="s">
        <v>458</v>
      </c>
      <c r="E192" s="49" t="s">
        <v>459</v>
      </c>
      <c r="F192" s="50">
        <v>3400</v>
      </c>
      <c r="G192" s="50">
        <v>3400</v>
      </c>
    </row>
    <row r="193" spans="1:7" x14ac:dyDescent="0.25">
      <c r="A193" s="46">
        <v>1769</v>
      </c>
      <c r="B193" s="47">
        <v>43738</v>
      </c>
      <c r="C193" s="46" t="s">
        <v>30</v>
      </c>
      <c r="D193" s="48" t="s">
        <v>463</v>
      </c>
      <c r="E193" s="49" t="s">
        <v>464</v>
      </c>
      <c r="F193" s="50">
        <v>2500</v>
      </c>
      <c r="G193" s="50">
        <v>2500</v>
      </c>
    </row>
    <row r="194" spans="1:7" x14ac:dyDescent="0.25">
      <c r="A194" s="46">
        <v>3315</v>
      </c>
      <c r="B194" s="63">
        <v>43738</v>
      </c>
      <c r="C194" s="64" t="s">
        <v>59</v>
      </c>
      <c r="D194" s="65" t="s">
        <v>60</v>
      </c>
      <c r="E194" s="65" t="s">
        <v>61</v>
      </c>
      <c r="F194" s="50">
        <v>85.9</v>
      </c>
      <c r="G194" s="50">
        <v>85.9</v>
      </c>
    </row>
    <row r="195" spans="1:7" x14ac:dyDescent="0.25">
      <c r="A195" s="51">
        <v>59</v>
      </c>
      <c r="B195" s="101">
        <v>43730</v>
      </c>
      <c r="C195" s="104" t="s">
        <v>279</v>
      </c>
      <c r="D195" s="103" t="s">
        <v>296</v>
      </c>
      <c r="E195" s="103" t="s">
        <v>487</v>
      </c>
      <c r="F195" s="50">
        <v>300</v>
      </c>
      <c r="G195" s="50">
        <v>300</v>
      </c>
    </row>
    <row r="196" spans="1:7" x14ac:dyDescent="0.25">
      <c r="A196" s="46"/>
      <c r="B196" s="47"/>
      <c r="C196" s="46"/>
      <c r="D196" s="48"/>
      <c r="E196" s="49"/>
      <c r="F196" s="50"/>
      <c r="G196" s="50"/>
    </row>
    <row r="197" spans="1:7" x14ac:dyDescent="0.25">
      <c r="A197" s="51"/>
      <c r="B197" s="53"/>
      <c r="C197" s="51"/>
      <c r="D197" s="54"/>
      <c r="E197" s="54"/>
      <c r="F197" s="55"/>
      <c r="G197" s="55"/>
    </row>
    <row r="198" spans="1:7" ht="15.75" thickBot="1" x14ac:dyDescent="0.3">
      <c r="A198" s="56"/>
      <c r="B198" s="56"/>
      <c r="C198" s="56"/>
      <c r="D198" s="56"/>
      <c r="E198" s="56"/>
      <c r="F198" s="57">
        <f>SUM(F187:F197)</f>
        <v>18003.510000000002</v>
      </c>
      <c r="G198" s="58">
        <f>SUM(G187:G197)</f>
        <v>17958.88</v>
      </c>
    </row>
    <row r="199" spans="1:7" ht="19.5" thickBot="1" x14ac:dyDescent="0.35">
      <c r="A199" s="238" t="s">
        <v>1</v>
      </c>
      <c r="B199" s="239"/>
      <c r="C199" s="239"/>
      <c r="D199" s="239"/>
      <c r="E199" s="240"/>
      <c r="F199" s="243">
        <f>G198</f>
        <v>17958.88</v>
      </c>
      <c r="G199" s="244"/>
    </row>
    <row r="200" spans="1:7" x14ac:dyDescent="0.25">
      <c r="A200" s="251" t="s">
        <v>7</v>
      </c>
      <c r="B200" s="252"/>
      <c r="C200" s="253" t="s">
        <v>1217</v>
      </c>
      <c r="D200" s="254"/>
      <c r="E200" s="17" t="s">
        <v>480</v>
      </c>
      <c r="F200" s="253"/>
      <c r="G200" s="254"/>
    </row>
    <row r="202" spans="1:7" ht="15.75" thickBot="1" x14ac:dyDescent="0.3"/>
    <row r="203" spans="1:7" x14ac:dyDescent="0.25">
      <c r="A203" s="245" t="s">
        <v>8</v>
      </c>
      <c r="B203" s="246"/>
      <c r="C203" s="246"/>
      <c r="D203" s="246"/>
      <c r="E203" s="246"/>
      <c r="F203" s="246"/>
      <c r="G203" s="247"/>
    </row>
    <row r="204" spans="1:7" ht="15.75" thickBot="1" x14ac:dyDescent="0.3">
      <c r="A204" s="248"/>
      <c r="B204" s="249"/>
      <c r="C204" s="249"/>
      <c r="D204" s="249"/>
      <c r="E204" s="249"/>
      <c r="F204" s="249"/>
      <c r="G204" s="250"/>
    </row>
    <row r="205" spans="1:7" ht="16.5" thickBot="1" x14ac:dyDescent="0.3">
      <c r="A205" s="233" t="s">
        <v>419</v>
      </c>
      <c r="B205" s="234"/>
      <c r="C205" s="234"/>
      <c r="D205" s="234"/>
      <c r="E205" s="235"/>
      <c r="F205" s="233" t="s">
        <v>57</v>
      </c>
      <c r="G205" s="235"/>
    </row>
    <row r="206" spans="1:7" ht="16.5" thickBot="1" x14ac:dyDescent="0.3">
      <c r="A206" s="1" t="s">
        <v>2</v>
      </c>
      <c r="B206" s="233" t="s">
        <v>450</v>
      </c>
      <c r="C206" s="234"/>
      <c r="D206" s="234"/>
      <c r="E206" s="235"/>
      <c r="F206" s="236" t="s">
        <v>446</v>
      </c>
      <c r="G206" s="237"/>
    </row>
    <row r="207" spans="1:7" x14ac:dyDescent="0.25">
      <c r="A207" s="80" t="s">
        <v>3</v>
      </c>
      <c r="B207" s="81" t="s">
        <v>11</v>
      </c>
      <c r="C207" s="81" t="s">
        <v>0</v>
      </c>
      <c r="D207" s="81" t="s">
        <v>44</v>
      </c>
      <c r="E207" s="81" t="s">
        <v>6</v>
      </c>
      <c r="F207" s="81" t="s">
        <v>33</v>
      </c>
      <c r="G207" s="81" t="s">
        <v>5</v>
      </c>
    </row>
    <row r="208" spans="1:7" x14ac:dyDescent="0.25">
      <c r="A208" s="46" t="s">
        <v>49</v>
      </c>
      <c r="B208" s="47">
        <v>43763</v>
      </c>
      <c r="C208" s="46" t="s">
        <v>217</v>
      </c>
      <c r="D208" s="48" t="s">
        <v>453</v>
      </c>
      <c r="E208" s="49" t="s">
        <v>64</v>
      </c>
      <c r="F208" s="50">
        <v>1381.41</v>
      </c>
      <c r="G208" s="50">
        <v>1349.98</v>
      </c>
    </row>
    <row r="209" spans="1:7" x14ac:dyDescent="0.25">
      <c r="A209" s="46">
        <v>3319</v>
      </c>
      <c r="B209" s="63">
        <v>43738</v>
      </c>
      <c r="C209" s="64" t="s">
        <v>59</v>
      </c>
      <c r="D209" s="65" t="s">
        <v>60</v>
      </c>
      <c r="E209" s="65" t="s">
        <v>61</v>
      </c>
      <c r="F209" s="50">
        <v>85.9</v>
      </c>
      <c r="G209" s="50">
        <v>85.9</v>
      </c>
    </row>
    <row r="210" spans="1:7" x14ac:dyDescent="0.25">
      <c r="A210" s="46">
        <v>1434</v>
      </c>
      <c r="B210" s="47">
        <v>43773</v>
      </c>
      <c r="C210" s="46" t="s">
        <v>465</v>
      </c>
      <c r="D210" s="48" t="s">
        <v>466</v>
      </c>
      <c r="E210" s="49" t="s">
        <v>144</v>
      </c>
      <c r="F210" s="50">
        <v>2569.88</v>
      </c>
      <c r="G210" s="50">
        <v>2569.85</v>
      </c>
    </row>
    <row r="211" spans="1:7" x14ac:dyDescent="0.25">
      <c r="A211" s="46">
        <v>1215820</v>
      </c>
      <c r="B211" s="47">
        <v>43768</v>
      </c>
      <c r="C211" s="46" t="s">
        <v>457</v>
      </c>
      <c r="D211" s="48" t="s">
        <v>458</v>
      </c>
      <c r="E211" s="49" t="s">
        <v>459</v>
      </c>
      <c r="F211" s="50">
        <v>3400</v>
      </c>
      <c r="G211" s="50">
        <v>3400</v>
      </c>
    </row>
    <row r="212" spans="1:7" x14ac:dyDescent="0.25">
      <c r="A212" s="46">
        <v>150</v>
      </c>
      <c r="B212" s="63">
        <v>43773</v>
      </c>
      <c r="C212" s="64" t="s">
        <v>482</v>
      </c>
      <c r="D212" s="65" t="s">
        <v>492</v>
      </c>
      <c r="E212" s="65" t="s">
        <v>48</v>
      </c>
      <c r="F212" s="50">
        <v>3850</v>
      </c>
      <c r="G212" s="50">
        <v>3850</v>
      </c>
    </row>
    <row r="213" spans="1:7" x14ac:dyDescent="0.25">
      <c r="A213" s="46" t="s">
        <v>49</v>
      </c>
      <c r="B213" s="63">
        <v>43759</v>
      </c>
      <c r="C213" s="64" t="s">
        <v>217</v>
      </c>
      <c r="D213" s="65" t="s">
        <v>493</v>
      </c>
      <c r="E213" s="65" t="s">
        <v>64</v>
      </c>
      <c r="F213" s="50">
        <v>54.99</v>
      </c>
      <c r="G213" s="50">
        <v>54.99</v>
      </c>
    </row>
    <row r="214" spans="1:7" x14ac:dyDescent="0.25">
      <c r="A214" s="46">
        <v>24328</v>
      </c>
      <c r="B214" s="63">
        <v>43766</v>
      </c>
      <c r="C214" s="46" t="s">
        <v>488</v>
      </c>
      <c r="D214" s="105" t="s">
        <v>489</v>
      </c>
      <c r="E214" s="49" t="s">
        <v>462</v>
      </c>
      <c r="F214" s="50">
        <v>150</v>
      </c>
      <c r="G214" s="50">
        <v>150</v>
      </c>
    </row>
    <row r="215" spans="1:7" x14ac:dyDescent="0.25">
      <c r="A215" s="51">
        <v>71</v>
      </c>
      <c r="B215" s="101">
        <v>43761</v>
      </c>
      <c r="C215" s="104" t="s">
        <v>279</v>
      </c>
      <c r="D215" s="103" t="s">
        <v>296</v>
      </c>
      <c r="E215" s="103" t="s">
        <v>487</v>
      </c>
      <c r="F215" s="50">
        <v>300</v>
      </c>
      <c r="G215" s="50">
        <v>300</v>
      </c>
    </row>
    <row r="216" spans="1:7" x14ac:dyDescent="0.25">
      <c r="A216" s="46">
        <v>1784</v>
      </c>
      <c r="B216" s="47">
        <v>43769</v>
      </c>
      <c r="C216" s="46" t="s">
        <v>30</v>
      </c>
      <c r="D216" s="48" t="s">
        <v>463</v>
      </c>
      <c r="E216" s="49" t="s">
        <v>464</v>
      </c>
      <c r="F216" s="50">
        <v>2500</v>
      </c>
      <c r="G216" s="50">
        <v>2500</v>
      </c>
    </row>
    <row r="217" spans="1:7" x14ac:dyDescent="0.25">
      <c r="A217" s="46">
        <v>12</v>
      </c>
      <c r="B217" s="47">
        <v>43770</v>
      </c>
      <c r="C217" s="46" t="s">
        <v>484</v>
      </c>
      <c r="D217" s="48" t="s">
        <v>485</v>
      </c>
      <c r="E217" s="49" t="s">
        <v>478</v>
      </c>
      <c r="F217" s="50">
        <v>3700</v>
      </c>
      <c r="G217" s="50">
        <v>3700</v>
      </c>
    </row>
    <row r="218" spans="1:7" x14ac:dyDescent="0.25">
      <c r="A218" s="46"/>
      <c r="B218" s="47"/>
      <c r="C218" s="46"/>
      <c r="D218" s="48"/>
      <c r="E218" s="49"/>
      <c r="F218" s="50"/>
      <c r="G218" s="50"/>
    </row>
    <row r="219" spans="1:7" x14ac:dyDescent="0.25">
      <c r="A219" s="51"/>
      <c r="B219" s="53"/>
      <c r="C219" s="51"/>
      <c r="D219" s="54"/>
      <c r="E219" s="54"/>
      <c r="F219" s="55"/>
      <c r="G219" s="55"/>
    </row>
    <row r="220" spans="1:7" ht="15.75" thickBot="1" x14ac:dyDescent="0.3">
      <c r="A220" s="56"/>
      <c r="B220" s="56"/>
      <c r="C220" s="56"/>
      <c r="D220" s="56"/>
      <c r="E220" s="56"/>
      <c r="F220" s="57">
        <f>SUM(F208:F219)</f>
        <v>17992.18</v>
      </c>
      <c r="G220" s="58">
        <f>SUM(G208:G219)</f>
        <v>17960.72</v>
      </c>
    </row>
    <row r="221" spans="1:7" ht="19.5" thickBot="1" x14ac:dyDescent="0.35">
      <c r="A221" s="238" t="s">
        <v>1</v>
      </c>
      <c r="B221" s="239"/>
      <c r="C221" s="239"/>
      <c r="D221" s="239"/>
      <c r="E221" s="240"/>
      <c r="F221" s="243">
        <f>G220</f>
        <v>17960.72</v>
      </c>
      <c r="G221" s="244"/>
    </row>
    <row r="222" spans="1:7" x14ac:dyDescent="0.25">
      <c r="A222" s="251" t="s">
        <v>7</v>
      </c>
      <c r="B222" s="252"/>
      <c r="C222" s="253" t="s">
        <v>1217</v>
      </c>
      <c r="D222" s="254"/>
      <c r="E222" s="17" t="s">
        <v>480</v>
      </c>
      <c r="F222" s="253"/>
      <c r="G222" s="254"/>
    </row>
    <row r="224" spans="1:7" ht="15.75" thickBot="1" x14ac:dyDescent="0.3"/>
    <row r="225" spans="1:7" x14ac:dyDescent="0.25">
      <c r="A225" s="245" t="s">
        <v>8</v>
      </c>
      <c r="B225" s="246"/>
      <c r="C225" s="246"/>
      <c r="D225" s="246"/>
      <c r="E225" s="246"/>
      <c r="F225" s="246"/>
      <c r="G225" s="247"/>
    </row>
    <row r="226" spans="1:7" ht="15.75" thickBot="1" x14ac:dyDescent="0.3">
      <c r="A226" s="248"/>
      <c r="B226" s="249"/>
      <c r="C226" s="249"/>
      <c r="D226" s="249"/>
      <c r="E226" s="249"/>
      <c r="F226" s="249"/>
      <c r="G226" s="250"/>
    </row>
    <row r="227" spans="1:7" ht="16.5" thickBot="1" x14ac:dyDescent="0.3">
      <c r="A227" s="233" t="s">
        <v>419</v>
      </c>
      <c r="B227" s="234"/>
      <c r="C227" s="234"/>
      <c r="D227" s="234"/>
      <c r="E227" s="235"/>
      <c r="F227" s="233" t="s">
        <v>57</v>
      </c>
      <c r="G227" s="235"/>
    </row>
    <row r="228" spans="1:7" ht="16.5" thickBot="1" x14ac:dyDescent="0.3">
      <c r="A228" s="1" t="s">
        <v>2</v>
      </c>
      <c r="B228" s="233" t="s">
        <v>450</v>
      </c>
      <c r="C228" s="234"/>
      <c r="D228" s="234"/>
      <c r="E228" s="235"/>
      <c r="F228" s="236" t="s">
        <v>447</v>
      </c>
      <c r="G228" s="237"/>
    </row>
    <row r="229" spans="1:7" x14ac:dyDescent="0.25">
      <c r="A229" s="80" t="s">
        <v>3</v>
      </c>
      <c r="B229" s="81" t="s">
        <v>11</v>
      </c>
      <c r="C229" s="81" t="s">
        <v>0</v>
      </c>
      <c r="D229" s="81" t="s">
        <v>44</v>
      </c>
      <c r="E229" s="81" t="s">
        <v>6</v>
      </c>
      <c r="F229" s="81" t="s">
        <v>33</v>
      </c>
      <c r="G229" s="81" t="s">
        <v>5</v>
      </c>
    </row>
    <row r="230" spans="1:7" x14ac:dyDescent="0.25">
      <c r="A230" s="46">
        <v>16</v>
      </c>
      <c r="B230" s="47">
        <v>43802</v>
      </c>
      <c r="C230" s="46" t="s">
        <v>484</v>
      </c>
      <c r="D230" s="48" t="s">
        <v>485</v>
      </c>
      <c r="E230" s="49" t="s">
        <v>478</v>
      </c>
      <c r="F230" s="50">
        <v>3700</v>
      </c>
      <c r="G230" s="50">
        <v>3600.21</v>
      </c>
    </row>
    <row r="231" spans="1:7" x14ac:dyDescent="0.25">
      <c r="A231" s="46">
        <v>1510</v>
      </c>
      <c r="B231" s="47">
        <v>43801</v>
      </c>
      <c r="C231" s="46" t="s">
        <v>465</v>
      </c>
      <c r="D231" s="48" t="s">
        <v>466</v>
      </c>
      <c r="E231" s="49" t="s">
        <v>144</v>
      </c>
      <c r="F231" s="50">
        <v>2043.38</v>
      </c>
      <c r="G231" s="50">
        <v>2043.38</v>
      </c>
    </row>
    <row r="232" spans="1:7" x14ac:dyDescent="0.25">
      <c r="A232" s="46">
        <v>156</v>
      </c>
      <c r="B232" s="63">
        <v>43802</v>
      </c>
      <c r="C232" s="64" t="s">
        <v>482</v>
      </c>
      <c r="D232" s="65" t="s">
        <v>492</v>
      </c>
      <c r="E232" s="65" t="s">
        <v>48</v>
      </c>
      <c r="F232" s="50">
        <v>4890</v>
      </c>
      <c r="G232" s="50">
        <v>4890</v>
      </c>
    </row>
    <row r="233" spans="1:7" x14ac:dyDescent="0.25">
      <c r="A233" s="46" t="s">
        <v>49</v>
      </c>
      <c r="B233" s="47">
        <v>43798</v>
      </c>
      <c r="C233" s="46" t="s">
        <v>217</v>
      </c>
      <c r="D233" s="48" t="s">
        <v>453</v>
      </c>
      <c r="E233" s="49" t="s">
        <v>64</v>
      </c>
      <c r="F233" s="50">
        <v>1061.1099999999999</v>
      </c>
      <c r="G233" s="50">
        <v>1030.51</v>
      </c>
    </row>
    <row r="234" spans="1:7" x14ac:dyDescent="0.25">
      <c r="A234" s="46">
        <v>1799</v>
      </c>
      <c r="B234" s="47">
        <v>43795</v>
      </c>
      <c r="C234" s="46" t="s">
        <v>30</v>
      </c>
      <c r="D234" s="48" t="s">
        <v>463</v>
      </c>
      <c r="E234" s="49" t="s">
        <v>464</v>
      </c>
      <c r="F234" s="50">
        <v>2500</v>
      </c>
      <c r="G234" s="50">
        <v>2500</v>
      </c>
    </row>
    <row r="235" spans="1:7" x14ac:dyDescent="0.25">
      <c r="A235" s="46">
        <v>24329</v>
      </c>
      <c r="B235" s="63">
        <v>43794</v>
      </c>
      <c r="C235" s="46" t="s">
        <v>488</v>
      </c>
      <c r="D235" s="105" t="s">
        <v>489</v>
      </c>
      <c r="E235" s="49" t="s">
        <v>462</v>
      </c>
      <c r="F235" s="50">
        <v>150</v>
      </c>
      <c r="G235" s="50">
        <v>150</v>
      </c>
    </row>
    <row r="236" spans="1:7" x14ac:dyDescent="0.25">
      <c r="A236" s="46">
        <v>1230635</v>
      </c>
      <c r="B236" s="47">
        <v>43795</v>
      </c>
      <c r="C236" s="46" t="s">
        <v>457</v>
      </c>
      <c r="D236" s="48" t="s">
        <v>458</v>
      </c>
      <c r="E236" s="49" t="s">
        <v>459</v>
      </c>
      <c r="F236" s="50">
        <v>3400</v>
      </c>
      <c r="G236" s="50">
        <v>3400</v>
      </c>
    </row>
    <row r="237" spans="1:7" x14ac:dyDescent="0.25">
      <c r="A237" s="51">
        <v>85</v>
      </c>
      <c r="B237" s="47">
        <v>43793</v>
      </c>
      <c r="C237" s="107" t="s">
        <v>279</v>
      </c>
      <c r="D237" s="48" t="s">
        <v>296</v>
      </c>
      <c r="E237" s="48" t="s">
        <v>487</v>
      </c>
      <c r="F237" s="50">
        <v>300</v>
      </c>
      <c r="G237" s="50">
        <v>300</v>
      </c>
    </row>
    <row r="238" spans="1:7" x14ac:dyDescent="0.25">
      <c r="A238" s="46">
        <v>3005</v>
      </c>
      <c r="B238" s="63">
        <v>43801</v>
      </c>
      <c r="C238" s="64" t="s">
        <v>59</v>
      </c>
      <c r="D238" s="65" t="s">
        <v>60</v>
      </c>
      <c r="E238" s="65" t="s">
        <v>61</v>
      </c>
      <c r="F238" s="99">
        <v>85.9</v>
      </c>
      <c r="G238" s="99">
        <v>85.9</v>
      </c>
    </row>
    <row r="239" spans="1:7" x14ac:dyDescent="0.25">
      <c r="A239" s="46"/>
      <c r="B239" s="47"/>
      <c r="C239" s="46"/>
      <c r="D239" s="48"/>
      <c r="E239" s="49"/>
      <c r="F239" s="50"/>
      <c r="G239" s="50"/>
    </row>
    <row r="240" spans="1:7" x14ac:dyDescent="0.25">
      <c r="A240" s="51"/>
      <c r="B240" s="53"/>
      <c r="C240" s="51"/>
      <c r="D240" s="54"/>
      <c r="E240" s="54"/>
      <c r="F240" s="55"/>
      <c r="G240" s="55"/>
    </row>
    <row r="241" spans="1:7" ht="15.75" thickBot="1" x14ac:dyDescent="0.3">
      <c r="A241" s="56"/>
      <c r="B241" s="56"/>
      <c r="C241" s="56"/>
      <c r="D241" s="56"/>
      <c r="E241" s="56"/>
      <c r="F241" s="57">
        <f>SUM(F230:F240)</f>
        <v>18130.390000000003</v>
      </c>
      <c r="G241" s="58">
        <f>SUM(G230:G240)</f>
        <v>18000</v>
      </c>
    </row>
    <row r="242" spans="1:7" ht="19.5" thickBot="1" x14ac:dyDescent="0.35">
      <c r="A242" s="238" t="s">
        <v>1</v>
      </c>
      <c r="B242" s="239"/>
      <c r="C242" s="239"/>
      <c r="D242" s="239"/>
      <c r="E242" s="240"/>
      <c r="F242" s="243">
        <f>G241</f>
        <v>18000</v>
      </c>
      <c r="G242" s="244"/>
    </row>
    <row r="243" spans="1:7" x14ac:dyDescent="0.25">
      <c r="A243" s="251" t="s">
        <v>7</v>
      </c>
      <c r="B243" s="252"/>
      <c r="C243" s="253" t="s">
        <v>1217</v>
      </c>
      <c r="D243" s="254"/>
      <c r="E243" s="17" t="s">
        <v>480</v>
      </c>
      <c r="F243" s="253"/>
      <c r="G243" s="254"/>
    </row>
    <row r="245" spans="1:7" ht="15.75" thickBot="1" x14ac:dyDescent="0.3"/>
    <row r="246" spans="1:7" x14ac:dyDescent="0.25">
      <c r="A246" s="245" t="s">
        <v>8</v>
      </c>
      <c r="B246" s="246"/>
      <c r="C246" s="246"/>
      <c r="D246" s="246"/>
      <c r="E246" s="246"/>
      <c r="F246" s="246"/>
      <c r="G246" s="247"/>
    </row>
    <row r="247" spans="1:7" ht="15.75" thickBot="1" x14ac:dyDescent="0.3">
      <c r="A247" s="248"/>
      <c r="B247" s="249"/>
      <c r="C247" s="249"/>
      <c r="D247" s="249"/>
      <c r="E247" s="249"/>
      <c r="F247" s="249"/>
      <c r="G247" s="250"/>
    </row>
    <row r="248" spans="1:7" ht="16.5" thickBot="1" x14ac:dyDescent="0.3">
      <c r="A248" s="233" t="s">
        <v>419</v>
      </c>
      <c r="B248" s="234"/>
      <c r="C248" s="234"/>
      <c r="D248" s="234"/>
      <c r="E248" s="235"/>
      <c r="F248" s="233" t="s">
        <v>57</v>
      </c>
      <c r="G248" s="235"/>
    </row>
    <row r="249" spans="1:7" ht="16.5" thickBot="1" x14ac:dyDescent="0.3">
      <c r="A249" s="1" t="s">
        <v>2</v>
      </c>
      <c r="B249" s="233" t="s">
        <v>450</v>
      </c>
      <c r="C249" s="234"/>
      <c r="D249" s="234"/>
      <c r="E249" s="235"/>
      <c r="F249" s="236" t="s">
        <v>449</v>
      </c>
      <c r="G249" s="237"/>
    </row>
    <row r="250" spans="1:7" x14ac:dyDescent="0.25">
      <c r="A250" s="80" t="s">
        <v>3</v>
      </c>
      <c r="B250" s="81" t="s">
        <v>11</v>
      </c>
      <c r="C250" s="81" t="s">
        <v>0</v>
      </c>
      <c r="D250" s="81" t="s">
        <v>44</v>
      </c>
      <c r="E250" s="81" t="s">
        <v>6</v>
      </c>
      <c r="F250" s="81" t="s">
        <v>33</v>
      </c>
      <c r="G250" s="81" t="s">
        <v>5</v>
      </c>
    </row>
    <row r="251" spans="1:7" x14ac:dyDescent="0.25">
      <c r="A251" s="46">
        <v>157</v>
      </c>
      <c r="B251" s="63">
        <v>43816</v>
      </c>
      <c r="C251" s="64" t="s">
        <v>482</v>
      </c>
      <c r="D251" s="65" t="s">
        <v>492</v>
      </c>
      <c r="E251" s="65" t="s">
        <v>48</v>
      </c>
      <c r="F251" s="50">
        <v>4360</v>
      </c>
      <c r="G251" s="50">
        <v>4360</v>
      </c>
    </row>
    <row r="252" spans="1:7" x14ac:dyDescent="0.25">
      <c r="A252" s="46">
        <v>1555</v>
      </c>
      <c r="B252" s="47">
        <v>43815</v>
      </c>
      <c r="C252" s="46" t="s">
        <v>465</v>
      </c>
      <c r="D252" s="48" t="s">
        <v>466</v>
      </c>
      <c r="E252" s="49" t="s">
        <v>144</v>
      </c>
      <c r="F252" s="50">
        <v>2237.64</v>
      </c>
      <c r="G252" s="50">
        <v>2237.64</v>
      </c>
    </row>
    <row r="253" spans="1:7" x14ac:dyDescent="0.25">
      <c r="A253" s="46" t="s">
        <v>49</v>
      </c>
      <c r="B253" s="47">
        <v>43812</v>
      </c>
      <c r="C253" s="46" t="s">
        <v>217</v>
      </c>
      <c r="D253" s="48" t="s">
        <v>453</v>
      </c>
      <c r="E253" s="49" t="s">
        <v>64</v>
      </c>
      <c r="F253" s="50">
        <v>1370.6</v>
      </c>
      <c r="G253" s="50">
        <v>1349.96</v>
      </c>
    </row>
    <row r="254" spans="1:7" x14ac:dyDescent="0.25">
      <c r="A254" s="51">
        <v>95</v>
      </c>
      <c r="B254" s="47">
        <v>43811</v>
      </c>
      <c r="C254" s="46" t="s">
        <v>279</v>
      </c>
      <c r="D254" s="48" t="s">
        <v>296</v>
      </c>
      <c r="E254" s="48" t="s">
        <v>487</v>
      </c>
      <c r="F254" s="50">
        <v>300</v>
      </c>
      <c r="G254" s="50">
        <v>300</v>
      </c>
    </row>
    <row r="255" spans="1:7" x14ac:dyDescent="0.25">
      <c r="A255" s="46">
        <v>24339</v>
      </c>
      <c r="B255" s="63">
        <v>43811</v>
      </c>
      <c r="C255" s="46" t="s">
        <v>488</v>
      </c>
      <c r="D255" s="105" t="s">
        <v>489</v>
      </c>
      <c r="E255" s="49" t="s">
        <v>462</v>
      </c>
      <c r="F255" s="50">
        <v>150</v>
      </c>
      <c r="G255" s="50">
        <v>150</v>
      </c>
    </row>
    <row r="256" spans="1:7" x14ac:dyDescent="0.25">
      <c r="A256" s="46">
        <v>1808</v>
      </c>
      <c r="B256" s="47">
        <v>43811</v>
      </c>
      <c r="C256" s="46" t="s">
        <v>30</v>
      </c>
      <c r="D256" s="48" t="s">
        <v>463</v>
      </c>
      <c r="E256" s="49" t="s">
        <v>464</v>
      </c>
      <c r="F256" s="50">
        <v>2500</v>
      </c>
      <c r="G256" s="50">
        <v>2500</v>
      </c>
    </row>
    <row r="257" spans="1:7" x14ac:dyDescent="0.25">
      <c r="A257" s="46">
        <v>1243750</v>
      </c>
      <c r="B257" s="47">
        <v>43815</v>
      </c>
      <c r="C257" s="46" t="s">
        <v>457</v>
      </c>
      <c r="D257" s="48" t="s">
        <v>458</v>
      </c>
      <c r="E257" s="49" t="s">
        <v>459</v>
      </c>
      <c r="F257" s="50">
        <v>3400</v>
      </c>
      <c r="G257" s="50">
        <v>3400</v>
      </c>
    </row>
    <row r="258" spans="1:7" x14ac:dyDescent="0.25">
      <c r="A258" s="46">
        <v>19</v>
      </c>
      <c r="B258" s="47">
        <v>43815</v>
      </c>
      <c r="C258" s="46" t="s">
        <v>484</v>
      </c>
      <c r="D258" s="48" t="s">
        <v>485</v>
      </c>
      <c r="E258" s="49" t="s">
        <v>478</v>
      </c>
      <c r="F258" s="50">
        <v>3700</v>
      </c>
      <c r="G258" s="50">
        <v>3700</v>
      </c>
    </row>
    <row r="259" spans="1:7" x14ac:dyDescent="0.25">
      <c r="A259" s="46"/>
      <c r="B259" s="47"/>
      <c r="C259" s="46"/>
      <c r="D259" s="48"/>
      <c r="E259" s="49"/>
      <c r="F259" s="50"/>
      <c r="G259" s="50"/>
    </row>
    <row r="260" spans="1:7" x14ac:dyDescent="0.25">
      <c r="A260" s="51"/>
      <c r="B260" s="53"/>
      <c r="C260" s="51"/>
      <c r="D260" s="54"/>
      <c r="E260" s="95"/>
      <c r="F260" s="96"/>
      <c r="G260" s="96"/>
    </row>
    <row r="261" spans="1:7" ht="15.75" thickBot="1" x14ac:dyDescent="0.3">
      <c r="A261" s="56"/>
      <c r="B261" s="56"/>
      <c r="C261" s="56"/>
      <c r="D261" s="56"/>
      <c r="E261" s="56"/>
      <c r="F261" s="57">
        <f>SUM(F251:F260)</f>
        <v>18018.239999999998</v>
      </c>
      <c r="G261" s="58">
        <f>SUM(G251:G260)</f>
        <v>17997.599999999999</v>
      </c>
    </row>
    <row r="262" spans="1:7" ht="19.5" thickBot="1" x14ac:dyDescent="0.35">
      <c r="A262" s="238" t="s">
        <v>1</v>
      </c>
      <c r="B262" s="239"/>
      <c r="C262" s="239"/>
      <c r="D262" s="239"/>
      <c r="E262" s="240"/>
      <c r="F262" s="243">
        <f>G261</f>
        <v>17997.599999999999</v>
      </c>
      <c r="G262" s="244"/>
    </row>
    <row r="263" spans="1:7" x14ac:dyDescent="0.25">
      <c r="A263" s="251" t="s">
        <v>7</v>
      </c>
      <c r="B263" s="252"/>
      <c r="C263" s="253" t="s">
        <v>1217</v>
      </c>
      <c r="D263" s="254"/>
      <c r="E263" s="17" t="s">
        <v>480</v>
      </c>
      <c r="F263" s="253"/>
      <c r="G263" s="254"/>
    </row>
  </sheetData>
  <mergeCells count="120">
    <mergeCell ref="A22:B22"/>
    <mergeCell ref="C22:D22"/>
    <mergeCell ref="F22:G22"/>
    <mergeCell ref="A25:G26"/>
    <mergeCell ref="A27:E27"/>
    <mergeCell ref="F27:G27"/>
    <mergeCell ref="A4:G5"/>
    <mergeCell ref="A6:E6"/>
    <mergeCell ref="F6:G6"/>
    <mergeCell ref="B7:E7"/>
    <mergeCell ref="F7:G7"/>
    <mergeCell ref="A21:E21"/>
    <mergeCell ref="F21:G21"/>
    <mergeCell ref="A48:G49"/>
    <mergeCell ref="A50:E50"/>
    <mergeCell ref="F50:G50"/>
    <mergeCell ref="B51:E51"/>
    <mergeCell ref="F51:G51"/>
    <mergeCell ref="A71:E71"/>
    <mergeCell ref="F71:G71"/>
    <mergeCell ref="B28:E28"/>
    <mergeCell ref="F28:G28"/>
    <mergeCell ref="A44:E44"/>
    <mergeCell ref="F44:G44"/>
    <mergeCell ref="A45:B45"/>
    <mergeCell ref="C45:D45"/>
    <mergeCell ref="F45:G45"/>
    <mergeCell ref="B78:E78"/>
    <mergeCell ref="F78:G78"/>
    <mergeCell ref="A92:E92"/>
    <mergeCell ref="F92:G92"/>
    <mergeCell ref="A93:B93"/>
    <mergeCell ref="C93:D93"/>
    <mergeCell ref="F93:G93"/>
    <mergeCell ref="A72:B72"/>
    <mergeCell ref="C72:D72"/>
    <mergeCell ref="F72:G72"/>
    <mergeCell ref="A75:G76"/>
    <mergeCell ref="A77:E77"/>
    <mergeCell ref="F77:G77"/>
    <mergeCell ref="A113:B113"/>
    <mergeCell ref="C113:D113"/>
    <mergeCell ref="F113:G113"/>
    <mergeCell ref="A116:G117"/>
    <mergeCell ref="A118:E118"/>
    <mergeCell ref="F118:G118"/>
    <mergeCell ref="A96:G97"/>
    <mergeCell ref="A98:E98"/>
    <mergeCell ref="F98:G98"/>
    <mergeCell ref="B99:E99"/>
    <mergeCell ref="F99:G99"/>
    <mergeCell ref="A112:E112"/>
    <mergeCell ref="F112:G112"/>
    <mergeCell ref="A137:G138"/>
    <mergeCell ref="A139:E139"/>
    <mergeCell ref="F139:G139"/>
    <mergeCell ref="B140:E140"/>
    <mergeCell ref="F140:G140"/>
    <mergeCell ref="A155:E155"/>
    <mergeCell ref="F155:G155"/>
    <mergeCell ref="B119:E119"/>
    <mergeCell ref="F119:G119"/>
    <mergeCell ref="A133:E133"/>
    <mergeCell ref="F133:G133"/>
    <mergeCell ref="A134:B134"/>
    <mergeCell ref="C134:D134"/>
    <mergeCell ref="F134:G134"/>
    <mergeCell ref="B162:E162"/>
    <mergeCell ref="F162:G162"/>
    <mergeCell ref="A178:E178"/>
    <mergeCell ref="F178:G178"/>
    <mergeCell ref="A179:B179"/>
    <mergeCell ref="C179:D179"/>
    <mergeCell ref="F179:G179"/>
    <mergeCell ref="A156:B156"/>
    <mergeCell ref="C156:D156"/>
    <mergeCell ref="F156:G156"/>
    <mergeCell ref="A159:G160"/>
    <mergeCell ref="A161:E161"/>
    <mergeCell ref="F161:G161"/>
    <mergeCell ref="A200:B200"/>
    <mergeCell ref="C200:D200"/>
    <mergeCell ref="F200:G200"/>
    <mergeCell ref="A203:G204"/>
    <mergeCell ref="A205:E205"/>
    <mergeCell ref="F205:G205"/>
    <mergeCell ref="A182:G183"/>
    <mergeCell ref="A184:E184"/>
    <mergeCell ref="F184:G184"/>
    <mergeCell ref="B185:E185"/>
    <mergeCell ref="F185:G185"/>
    <mergeCell ref="A199:E199"/>
    <mergeCell ref="F199:G199"/>
    <mergeCell ref="A225:G226"/>
    <mergeCell ref="A227:E227"/>
    <mergeCell ref="F227:G227"/>
    <mergeCell ref="B228:E228"/>
    <mergeCell ref="F228:G228"/>
    <mergeCell ref="A242:E242"/>
    <mergeCell ref="F242:G242"/>
    <mergeCell ref="B206:E206"/>
    <mergeCell ref="F206:G206"/>
    <mergeCell ref="A221:E221"/>
    <mergeCell ref="F221:G221"/>
    <mergeCell ref="A222:B222"/>
    <mergeCell ref="C222:D222"/>
    <mergeCell ref="F222:G222"/>
    <mergeCell ref="B249:E249"/>
    <mergeCell ref="F249:G249"/>
    <mergeCell ref="A262:E262"/>
    <mergeCell ref="F262:G262"/>
    <mergeCell ref="A263:B263"/>
    <mergeCell ref="C263:D263"/>
    <mergeCell ref="F263:G263"/>
    <mergeCell ref="A243:B243"/>
    <mergeCell ref="C243:D243"/>
    <mergeCell ref="F243:G243"/>
    <mergeCell ref="A246:G247"/>
    <mergeCell ref="A248:E248"/>
    <mergeCell ref="F248:G248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3:H218"/>
  <sheetViews>
    <sheetView topLeftCell="A193" workbookViewId="0">
      <selection activeCell="A18" sqref="A18:XFD18"/>
    </sheetView>
  </sheetViews>
  <sheetFormatPr defaultColWidth="9.140625" defaultRowHeight="15" x14ac:dyDescent="0.25"/>
  <cols>
    <col min="1" max="1" width="17" customWidth="1"/>
    <col min="2" max="2" width="12.7109375" customWidth="1"/>
    <col min="3" max="3" width="19.7109375" customWidth="1"/>
    <col min="4" max="4" width="38.28515625" customWidth="1"/>
    <col min="5" max="5" width="35.7109375" customWidth="1"/>
    <col min="6" max="6" width="15.7109375" customWidth="1"/>
    <col min="7" max="7" width="14.85546875" customWidth="1"/>
  </cols>
  <sheetData>
    <row r="3" spans="1:7" ht="13.5" customHeight="1" thickBot="1" x14ac:dyDescent="0.3"/>
    <row r="4" spans="1:7" x14ac:dyDescent="0.25">
      <c r="A4" s="245" t="s">
        <v>8</v>
      </c>
      <c r="B4" s="246"/>
      <c r="C4" s="246"/>
      <c r="D4" s="246"/>
      <c r="E4" s="246"/>
      <c r="F4" s="246"/>
      <c r="G4" s="247"/>
    </row>
    <row r="5" spans="1:7" ht="26.25" customHeight="1" thickBot="1" x14ac:dyDescent="0.3">
      <c r="A5" s="248"/>
      <c r="B5" s="249"/>
      <c r="C5" s="249"/>
      <c r="D5" s="249"/>
      <c r="E5" s="249"/>
      <c r="F5" s="249"/>
      <c r="G5" s="250"/>
    </row>
    <row r="6" spans="1:7" ht="16.5" thickBot="1" x14ac:dyDescent="0.3">
      <c r="A6" s="233" t="s">
        <v>419</v>
      </c>
      <c r="B6" s="234"/>
      <c r="C6" s="234"/>
      <c r="D6" s="234"/>
      <c r="E6" s="235"/>
      <c r="F6" s="233" t="s">
        <v>57</v>
      </c>
      <c r="G6" s="235"/>
    </row>
    <row r="7" spans="1:7" ht="16.5" thickBot="1" x14ac:dyDescent="0.3">
      <c r="A7" s="1" t="s">
        <v>2</v>
      </c>
      <c r="B7" s="233" t="s">
        <v>643</v>
      </c>
      <c r="C7" s="234"/>
      <c r="D7" s="234"/>
      <c r="E7" s="235"/>
      <c r="F7" s="236" t="s">
        <v>644</v>
      </c>
      <c r="G7" s="237"/>
    </row>
    <row r="8" spans="1:7" x14ac:dyDescent="0.25">
      <c r="A8" s="80" t="s">
        <v>645</v>
      </c>
      <c r="B8" s="81" t="s">
        <v>11</v>
      </c>
      <c r="C8" s="81" t="s">
        <v>0</v>
      </c>
      <c r="D8" s="81" t="s">
        <v>646</v>
      </c>
      <c r="E8" s="81" t="s">
        <v>6</v>
      </c>
      <c r="F8" s="81" t="s">
        <v>647</v>
      </c>
      <c r="G8" s="81" t="s">
        <v>648</v>
      </c>
    </row>
    <row r="9" spans="1:7" x14ac:dyDescent="0.25">
      <c r="A9" s="46">
        <v>15</v>
      </c>
      <c r="B9" s="83">
        <v>43502</v>
      </c>
      <c r="C9" s="84" t="s">
        <v>649</v>
      </c>
      <c r="D9" s="48" t="s">
        <v>650</v>
      </c>
      <c r="E9" s="49" t="s">
        <v>651</v>
      </c>
      <c r="F9" s="50">
        <v>5000</v>
      </c>
      <c r="G9" s="50">
        <v>5000</v>
      </c>
    </row>
    <row r="10" spans="1:7" x14ac:dyDescent="0.25">
      <c r="A10" s="46">
        <v>10881459</v>
      </c>
      <c r="B10" s="83">
        <v>43501</v>
      </c>
      <c r="C10" s="84" t="s">
        <v>652</v>
      </c>
      <c r="D10" s="48" t="s">
        <v>653</v>
      </c>
      <c r="E10" s="49" t="s">
        <v>654</v>
      </c>
      <c r="F10" s="50">
        <v>3582</v>
      </c>
      <c r="G10" s="50">
        <v>3582</v>
      </c>
    </row>
    <row r="11" spans="1:7" x14ac:dyDescent="0.25">
      <c r="A11" s="46">
        <v>871273</v>
      </c>
      <c r="B11" s="83">
        <v>43494</v>
      </c>
      <c r="C11" s="84" t="s">
        <v>138</v>
      </c>
      <c r="D11" s="48" t="s">
        <v>139</v>
      </c>
      <c r="E11" s="49" t="s">
        <v>426</v>
      </c>
      <c r="F11" s="50">
        <v>234.69</v>
      </c>
      <c r="G11" s="50">
        <v>234.69</v>
      </c>
    </row>
    <row r="12" spans="1:7" x14ac:dyDescent="0.25">
      <c r="A12" s="46">
        <v>36</v>
      </c>
      <c r="B12" s="83">
        <v>43501</v>
      </c>
      <c r="C12" s="85" t="s">
        <v>655</v>
      </c>
      <c r="D12" s="48" t="s">
        <v>656</v>
      </c>
      <c r="E12" s="49" t="s">
        <v>456</v>
      </c>
      <c r="F12" s="50">
        <v>5000</v>
      </c>
      <c r="G12" s="50">
        <v>5000</v>
      </c>
    </row>
    <row r="13" spans="1:7" x14ac:dyDescent="0.25">
      <c r="A13" s="46" t="s">
        <v>657</v>
      </c>
      <c r="B13" s="83">
        <v>43497</v>
      </c>
      <c r="C13" s="84" t="s">
        <v>658</v>
      </c>
      <c r="D13" s="48" t="s">
        <v>659</v>
      </c>
      <c r="E13" s="49" t="s">
        <v>660</v>
      </c>
      <c r="F13" s="50">
        <v>120</v>
      </c>
      <c r="G13" s="50">
        <v>120</v>
      </c>
    </row>
    <row r="14" spans="1:7" x14ac:dyDescent="0.25">
      <c r="A14" s="46">
        <v>21673</v>
      </c>
      <c r="B14" s="83">
        <v>43498</v>
      </c>
      <c r="C14" s="84" t="s">
        <v>208</v>
      </c>
      <c r="D14" s="48" t="s">
        <v>661</v>
      </c>
      <c r="E14" s="49" t="s">
        <v>144</v>
      </c>
      <c r="F14" s="50">
        <v>1273.77</v>
      </c>
      <c r="G14" s="50">
        <v>1273.77</v>
      </c>
    </row>
    <row r="15" spans="1:7" x14ac:dyDescent="0.25">
      <c r="A15" s="51"/>
      <c r="B15" s="53"/>
      <c r="C15" s="51"/>
      <c r="D15" s="54"/>
      <c r="E15" s="54"/>
      <c r="F15" s="55"/>
      <c r="G15" s="55"/>
    </row>
    <row r="16" spans="1:7" ht="15.75" thickBot="1" x14ac:dyDescent="0.3">
      <c r="A16" s="56"/>
      <c r="B16" s="56"/>
      <c r="C16" s="56"/>
      <c r="D16" s="56"/>
      <c r="E16" s="56"/>
      <c r="F16" s="57">
        <f>SUM(F9:F15)</f>
        <v>15210.460000000001</v>
      </c>
      <c r="G16" s="58">
        <f>SUM(G9:G15)</f>
        <v>15210.460000000001</v>
      </c>
    </row>
    <row r="17" spans="1:8" ht="19.5" thickBot="1" x14ac:dyDescent="0.35">
      <c r="A17" s="238" t="s">
        <v>1</v>
      </c>
      <c r="B17" s="239"/>
      <c r="C17" s="239"/>
      <c r="D17" s="239"/>
      <c r="E17" s="240"/>
      <c r="F17" s="243">
        <f>G16</f>
        <v>15210.460000000001</v>
      </c>
      <c r="G17" s="244"/>
    </row>
    <row r="18" spans="1:8" x14ac:dyDescent="0.25">
      <c r="A18" s="251" t="s">
        <v>7</v>
      </c>
      <c r="B18" s="252"/>
      <c r="C18" s="253" t="s">
        <v>1217</v>
      </c>
      <c r="D18" s="254"/>
      <c r="E18" s="17" t="s">
        <v>480</v>
      </c>
      <c r="F18" s="253"/>
      <c r="G18" s="254"/>
    </row>
    <row r="21" spans="1:8" ht="15.75" thickBot="1" x14ac:dyDescent="0.3"/>
    <row r="22" spans="1:8" x14ac:dyDescent="0.25">
      <c r="A22" s="245" t="s">
        <v>8</v>
      </c>
      <c r="B22" s="246"/>
      <c r="C22" s="246"/>
      <c r="D22" s="246"/>
      <c r="E22" s="246"/>
      <c r="F22" s="246"/>
      <c r="G22" s="247"/>
    </row>
    <row r="23" spans="1:8" ht="15.75" thickBot="1" x14ac:dyDescent="0.3">
      <c r="A23" s="248"/>
      <c r="B23" s="249"/>
      <c r="C23" s="249"/>
      <c r="D23" s="249"/>
      <c r="E23" s="249"/>
      <c r="F23" s="249"/>
      <c r="G23" s="250"/>
    </row>
    <row r="24" spans="1:8" ht="16.5" thickBot="1" x14ac:dyDescent="0.3">
      <c r="A24" s="233" t="s">
        <v>419</v>
      </c>
      <c r="B24" s="234"/>
      <c r="C24" s="234"/>
      <c r="D24" s="234"/>
      <c r="E24" s="235"/>
      <c r="F24" s="233" t="s">
        <v>57</v>
      </c>
      <c r="G24" s="235"/>
    </row>
    <row r="25" spans="1:8" ht="16.5" thickBot="1" x14ac:dyDescent="0.3">
      <c r="A25" s="1" t="s">
        <v>2</v>
      </c>
      <c r="B25" s="233" t="s">
        <v>643</v>
      </c>
      <c r="C25" s="234"/>
      <c r="D25" s="234"/>
      <c r="E25" s="235"/>
      <c r="F25" s="236" t="s">
        <v>662</v>
      </c>
      <c r="G25" s="237"/>
    </row>
    <row r="26" spans="1:8" x14ac:dyDescent="0.25">
      <c r="A26" s="80" t="s">
        <v>645</v>
      </c>
      <c r="B26" s="81" t="s">
        <v>11</v>
      </c>
      <c r="C26" s="81" t="s">
        <v>0</v>
      </c>
      <c r="D26" s="81" t="s">
        <v>646</v>
      </c>
      <c r="E26" s="81" t="s">
        <v>6</v>
      </c>
      <c r="F26" s="81" t="s">
        <v>647</v>
      </c>
      <c r="G26" s="81" t="s">
        <v>648</v>
      </c>
    </row>
    <row r="27" spans="1:8" x14ac:dyDescent="0.25">
      <c r="A27" s="46">
        <v>1944319</v>
      </c>
      <c r="B27" s="47">
        <v>43517</v>
      </c>
      <c r="C27" s="46" t="s">
        <v>409</v>
      </c>
      <c r="D27" s="48" t="s">
        <v>663</v>
      </c>
      <c r="E27" s="49" t="s">
        <v>602</v>
      </c>
      <c r="F27" s="50">
        <v>2062.5</v>
      </c>
      <c r="G27" s="50">
        <v>2062.41</v>
      </c>
      <c r="H27" s="152" t="s">
        <v>664</v>
      </c>
    </row>
    <row r="28" spans="1:8" x14ac:dyDescent="0.25">
      <c r="A28" s="46">
        <v>884801</v>
      </c>
      <c r="B28" s="47">
        <v>43524</v>
      </c>
      <c r="C28" s="46" t="s">
        <v>138</v>
      </c>
      <c r="D28" s="48" t="s">
        <v>139</v>
      </c>
      <c r="E28" s="49" t="s">
        <v>426</v>
      </c>
      <c r="F28" s="50">
        <v>368.5</v>
      </c>
      <c r="G28" s="50">
        <v>368.5</v>
      </c>
    </row>
    <row r="29" spans="1:8" x14ac:dyDescent="0.25">
      <c r="A29" s="46">
        <v>40</v>
      </c>
      <c r="B29" s="47">
        <v>43531</v>
      </c>
      <c r="C29" s="52" t="s">
        <v>655</v>
      </c>
      <c r="D29" s="48" t="s">
        <v>656</v>
      </c>
      <c r="E29" s="49" t="s">
        <v>456</v>
      </c>
      <c r="F29" s="50">
        <v>4500</v>
      </c>
      <c r="G29" s="50">
        <v>4500</v>
      </c>
    </row>
    <row r="30" spans="1:8" x14ac:dyDescent="0.25">
      <c r="A30" s="46">
        <v>1094620</v>
      </c>
      <c r="B30" s="47">
        <v>43531</v>
      </c>
      <c r="C30" s="46" t="s">
        <v>652</v>
      </c>
      <c r="D30" s="48" t="s">
        <v>653</v>
      </c>
      <c r="E30" s="49" t="s">
        <v>430</v>
      </c>
      <c r="F30" s="50">
        <v>3590</v>
      </c>
      <c r="G30" s="50">
        <v>3590</v>
      </c>
    </row>
    <row r="31" spans="1:8" x14ac:dyDescent="0.25">
      <c r="A31" s="46" t="s">
        <v>665</v>
      </c>
      <c r="B31" s="47">
        <v>43522</v>
      </c>
      <c r="C31" s="46" t="s">
        <v>658</v>
      </c>
      <c r="D31" s="48" t="s">
        <v>659</v>
      </c>
      <c r="E31" s="49" t="s">
        <v>660</v>
      </c>
      <c r="F31" s="50">
        <v>120</v>
      </c>
      <c r="G31" s="50">
        <v>120</v>
      </c>
    </row>
    <row r="32" spans="1:8" x14ac:dyDescent="0.25">
      <c r="A32" s="46">
        <v>21871</v>
      </c>
      <c r="B32" s="47">
        <v>43526</v>
      </c>
      <c r="C32" s="46" t="s">
        <v>208</v>
      </c>
      <c r="D32" s="48" t="s">
        <v>661</v>
      </c>
      <c r="E32" s="49" t="s">
        <v>144</v>
      </c>
      <c r="F32" s="50">
        <v>1712.19</v>
      </c>
      <c r="G32" s="50">
        <v>1712.19</v>
      </c>
    </row>
    <row r="33" spans="1:7" x14ac:dyDescent="0.25">
      <c r="A33" s="46">
        <v>16</v>
      </c>
      <c r="B33" s="47">
        <v>43525</v>
      </c>
      <c r="C33" s="46" t="s">
        <v>649</v>
      </c>
      <c r="D33" s="48" t="s">
        <v>666</v>
      </c>
      <c r="E33" s="49" t="s">
        <v>48</v>
      </c>
      <c r="F33" s="50">
        <v>5550</v>
      </c>
      <c r="G33" s="50">
        <v>5550</v>
      </c>
    </row>
    <row r="34" spans="1:7" x14ac:dyDescent="0.25">
      <c r="A34" s="46"/>
      <c r="B34" s="83"/>
      <c r="C34" s="84"/>
      <c r="D34" s="48"/>
      <c r="E34" s="49"/>
      <c r="F34" s="50"/>
      <c r="G34" s="50"/>
    </row>
    <row r="35" spans="1:7" x14ac:dyDescent="0.25">
      <c r="A35" s="51"/>
      <c r="B35" s="53"/>
      <c r="C35" s="51"/>
      <c r="D35" s="54"/>
      <c r="E35" s="54"/>
      <c r="F35" s="55"/>
      <c r="G35" s="55"/>
    </row>
    <row r="36" spans="1:7" ht="15.75" thickBot="1" x14ac:dyDescent="0.3">
      <c r="A36" s="56"/>
      <c r="B36" s="56"/>
      <c r="C36" s="56"/>
      <c r="D36" s="56"/>
      <c r="E36" s="56"/>
      <c r="F36" s="57">
        <f>SUM(F27:F35)</f>
        <v>17903.190000000002</v>
      </c>
      <c r="G36" s="58">
        <f>SUM(G27:G35)</f>
        <v>17903.099999999999</v>
      </c>
    </row>
    <row r="37" spans="1:7" ht="19.5" thickBot="1" x14ac:dyDescent="0.35">
      <c r="A37" s="238" t="s">
        <v>1</v>
      </c>
      <c r="B37" s="239"/>
      <c r="C37" s="239"/>
      <c r="D37" s="239"/>
      <c r="E37" s="240"/>
      <c r="F37" s="243">
        <f>G36</f>
        <v>17903.099999999999</v>
      </c>
      <c r="G37" s="244"/>
    </row>
    <row r="38" spans="1:7" x14ac:dyDescent="0.25">
      <c r="A38" s="251" t="s">
        <v>7</v>
      </c>
      <c r="B38" s="252"/>
      <c r="C38" s="253" t="s">
        <v>1217</v>
      </c>
      <c r="D38" s="254"/>
      <c r="E38" s="17" t="s">
        <v>480</v>
      </c>
      <c r="F38" s="253"/>
      <c r="G38" s="254"/>
    </row>
    <row r="40" spans="1:7" ht="15.75" thickBot="1" x14ac:dyDescent="0.3"/>
    <row r="41" spans="1:7" x14ac:dyDescent="0.25">
      <c r="A41" s="245" t="s">
        <v>8</v>
      </c>
      <c r="B41" s="246"/>
      <c r="C41" s="246"/>
      <c r="D41" s="246"/>
      <c r="E41" s="246"/>
      <c r="F41" s="246"/>
      <c r="G41" s="247"/>
    </row>
    <row r="42" spans="1:7" ht="15.75" thickBot="1" x14ac:dyDescent="0.3">
      <c r="A42" s="248"/>
      <c r="B42" s="249"/>
      <c r="C42" s="249"/>
      <c r="D42" s="249"/>
      <c r="E42" s="249"/>
      <c r="F42" s="249"/>
      <c r="G42" s="250"/>
    </row>
    <row r="43" spans="1:7" ht="16.5" thickBot="1" x14ac:dyDescent="0.3">
      <c r="A43" s="233" t="s">
        <v>419</v>
      </c>
      <c r="B43" s="234"/>
      <c r="C43" s="234"/>
      <c r="D43" s="234"/>
      <c r="E43" s="235"/>
      <c r="F43" s="233" t="s">
        <v>57</v>
      </c>
      <c r="G43" s="235"/>
    </row>
    <row r="44" spans="1:7" ht="16.5" thickBot="1" x14ac:dyDescent="0.3">
      <c r="A44" s="1" t="s">
        <v>2</v>
      </c>
      <c r="B44" s="233" t="s">
        <v>643</v>
      </c>
      <c r="C44" s="234"/>
      <c r="D44" s="234"/>
      <c r="E44" s="235"/>
      <c r="F44" s="236" t="s">
        <v>667</v>
      </c>
      <c r="G44" s="237"/>
    </row>
    <row r="45" spans="1:7" x14ac:dyDescent="0.25">
      <c r="A45" s="80" t="s">
        <v>645</v>
      </c>
      <c r="B45" s="81" t="s">
        <v>11</v>
      </c>
      <c r="C45" s="81" t="s">
        <v>0</v>
      </c>
      <c r="D45" s="81" t="s">
        <v>646</v>
      </c>
      <c r="E45" s="81" t="s">
        <v>6</v>
      </c>
      <c r="F45" s="81" t="s">
        <v>647</v>
      </c>
      <c r="G45" s="81" t="s">
        <v>648</v>
      </c>
    </row>
    <row r="46" spans="1:7" x14ac:dyDescent="0.25">
      <c r="A46" s="46" t="s">
        <v>668</v>
      </c>
      <c r="B46" s="47">
        <v>43553</v>
      </c>
      <c r="C46" s="46" t="s">
        <v>658</v>
      </c>
      <c r="D46" s="48" t="s">
        <v>659</v>
      </c>
      <c r="E46" s="49" t="s">
        <v>660</v>
      </c>
      <c r="F46" s="50">
        <v>120</v>
      </c>
      <c r="G46" s="50">
        <v>120</v>
      </c>
    </row>
    <row r="47" spans="1:7" x14ac:dyDescent="0.25">
      <c r="A47" s="46">
        <v>892882</v>
      </c>
      <c r="B47" s="47">
        <v>43551</v>
      </c>
      <c r="C47" s="46" t="s">
        <v>138</v>
      </c>
      <c r="D47" s="48" t="s">
        <v>139</v>
      </c>
      <c r="E47" s="49" t="s">
        <v>426</v>
      </c>
      <c r="F47" s="50">
        <v>385.52</v>
      </c>
      <c r="G47" s="50">
        <v>385.52</v>
      </c>
    </row>
    <row r="48" spans="1:7" x14ac:dyDescent="0.25">
      <c r="A48" s="46">
        <v>1108282</v>
      </c>
      <c r="B48" s="47">
        <v>43557</v>
      </c>
      <c r="C48" s="46" t="s">
        <v>652</v>
      </c>
      <c r="D48" s="48" t="s">
        <v>653</v>
      </c>
      <c r="E48" s="49" t="s">
        <v>430</v>
      </c>
      <c r="F48" s="50">
        <v>3600</v>
      </c>
      <c r="G48" s="50">
        <v>3600</v>
      </c>
    </row>
    <row r="49" spans="1:7" x14ac:dyDescent="0.25">
      <c r="A49" s="46">
        <v>43</v>
      </c>
      <c r="B49" s="47">
        <v>43556</v>
      </c>
      <c r="C49" s="52" t="s">
        <v>655</v>
      </c>
      <c r="D49" s="48" t="s">
        <v>656</v>
      </c>
      <c r="E49" s="49" t="s">
        <v>456</v>
      </c>
      <c r="F49" s="50">
        <v>4000</v>
      </c>
      <c r="G49" s="50">
        <v>4000</v>
      </c>
    </row>
    <row r="50" spans="1:7" x14ac:dyDescent="0.25">
      <c r="A50" s="46">
        <v>22067</v>
      </c>
      <c r="B50" s="47">
        <v>43557</v>
      </c>
      <c r="C50" s="46" t="s">
        <v>208</v>
      </c>
      <c r="D50" s="48" t="s">
        <v>661</v>
      </c>
      <c r="E50" s="49" t="s">
        <v>144</v>
      </c>
      <c r="F50" s="50">
        <v>2637.72</v>
      </c>
      <c r="G50" s="50">
        <v>2637.72</v>
      </c>
    </row>
    <row r="51" spans="1:7" x14ac:dyDescent="0.25">
      <c r="A51" s="46">
        <v>17</v>
      </c>
      <c r="B51" s="47">
        <v>43556</v>
      </c>
      <c r="C51" s="46" t="s">
        <v>649</v>
      </c>
      <c r="D51" s="48" t="s">
        <v>666</v>
      </c>
      <c r="E51" s="49" t="s">
        <v>48</v>
      </c>
      <c r="F51" s="50">
        <v>5550</v>
      </c>
      <c r="G51" s="50">
        <v>5550</v>
      </c>
    </row>
    <row r="52" spans="1:7" x14ac:dyDescent="0.25">
      <c r="A52" s="46"/>
      <c r="B52" s="83"/>
      <c r="C52" s="84"/>
      <c r="D52" s="48"/>
      <c r="E52" s="49"/>
      <c r="F52" s="50"/>
      <c r="G52" s="50"/>
    </row>
    <row r="53" spans="1:7" x14ac:dyDescent="0.25">
      <c r="A53" s="51"/>
      <c r="B53" s="53"/>
      <c r="C53" s="51"/>
      <c r="D53" s="54"/>
      <c r="E53" s="54"/>
      <c r="F53" s="55"/>
      <c r="G53" s="55"/>
    </row>
    <row r="54" spans="1:7" ht="15.75" thickBot="1" x14ac:dyDescent="0.3">
      <c r="A54" s="56"/>
      <c r="B54" s="56"/>
      <c r="C54" s="56"/>
      <c r="D54" s="56"/>
      <c r="E54" s="56"/>
      <c r="F54" s="57">
        <f>SUM(F46:F53)</f>
        <v>16293.24</v>
      </c>
      <c r="G54" s="58">
        <f>SUM(G46:G53)</f>
        <v>16293.24</v>
      </c>
    </row>
    <row r="55" spans="1:7" ht="19.5" thickBot="1" x14ac:dyDescent="0.35">
      <c r="A55" s="238" t="s">
        <v>1</v>
      </c>
      <c r="B55" s="239"/>
      <c r="C55" s="239"/>
      <c r="D55" s="239"/>
      <c r="E55" s="240"/>
      <c r="F55" s="243">
        <f>G54</f>
        <v>16293.24</v>
      </c>
      <c r="G55" s="244"/>
    </row>
    <row r="56" spans="1:7" x14ac:dyDescent="0.25">
      <c r="A56" s="251" t="s">
        <v>7</v>
      </c>
      <c r="B56" s="252"/>
      <c r="C56" s="253" t="s">
        <v>1217</v>
      </c>
      <c r="D56" s="254"/>
      <c r="E56" s="17" t="s">
        <v>480</v>
      </c>
      <c r="F56" s="253"/>
      <c r="G56" s="254"/>
    </row>
    <row r="58" spans="1:7" ht="15.75" thickBot="1" x14ac:dyDescent="0.3"/>
    <row r="59" spans="1:7" x14ac:dyDescent="0.25">
      <c r="A59" s="245" t="s">
        <v>8</v>
      </c>
      <c r="B59" s="246"/>
      <c r="C59" s="246"/>
      <c r="D59" s="246"/>
      <c r="E59" s="246"/>
      <c r="F59" s="246"/>
      <c r="G59" s="247"/>
    </row>
    <row r="60" spans="1:7" ht="15.75" thickBot="1" x14ac:dyDescent="0.3">
      <c r="A60" s="248"/>
      <c r="B60" s="249"/>
      <c r="C60" s="249"/>
      <c r="D60" s="249"/>
      <c r="E60" s="249"/>
      <c r="F60" s="249"/>
      <c r="G60" s="250"/>
    </row>
    <row r="61" spans="1:7" ht="16.5" thickBot="1" x14ac:dyDescent="0.3">
      <c r="A61" s="233" t="s">
        <v>419</v>
      </c>
      <c r="B61" s="234"/>
      <c r="C61" s="234"/>
      <c r="D61" s="234"/>
      <c r="E61" s="235"/>
      <c r="F61" s="233" t="s">
        <v>57</v>
      </c>
      <c r="G61" s="235"/>
    </row>
    <row r="62" spans="1:7" ht="16.5" thickBot="1" x14ac:dyDescent="0.3">
      <c r="A62" s="1" t="s">
        <v>2</v>
      </c>
      <c r="B62" s="233" t="s">
        <v>643</v>
      </c>
      <c r="C62" s="234"/>
      <c r="D62" s="234"/>
      <c r="E62" s="235"/>
      <c r="F62" s="236" t="s">
        <v>102</v>
      </c>
      <c r="G62" s="237"/>
    </row>
    <row r="63" spans="1:7" x14ac:dyDescent="0.25">
      <c r="A63" s="80" t="s">
        <v>645</v>
      </c>
      <c r="B63" s="81" t="s">
        <v>11</v>
      </c>
      <c r="C63" s="81" t="s">
        <v>0</v>
      </c>
      <c r="D63" s="81" t="s">
        <v>646</v>
      </c>
      <c r="E63" s="81" t="s">
        <v>6</v>
      </c>
      <c r="F63" s="81" t="s">
        <v>647</v>
      </c>
      <c r="G63" s="81" t="s">
        <v>648</v>
      </c>
    </row>
    <row r="64" spans="1:7" x14ac:dyDescent="0.25">
      <c r="A64" s="46">
        <v>18</v>
      </c>
      <c r="B64" s="47">
        <v>43590</v>
      </c>
      <c r="C64" s="46" t="s">
        <v>649</v>
      </c>
      <c r="D64" s="48" t="s">
        <v>666</v>
      </c>
      <c r="E64" s="49" t="s">
        <v>48</v>
      </c>
      <c r="F64" s="50">
        <v>5550</v>
      </c>
      <c r="G64" s="50">
        <v>5550</v>
      </c>
    </row>
    <row r="65" spans="1:7" x14ac:dyDescent="0.25">
      <c r="A65" s="46">
        <v>1123950</v>
      </c>
      <c r="B65" s="47">
        <v>43589</v>
      </c>
      <c r="C65" s="46" t="s">
        <v>652</v>
      </c>
      <c r="D65" s="48" t="s">
        <v>653</v>
      </c>
      <c r="E65" s="49" t="s">
        <v>430</v>
      </c>
      <c r="F65" s="50">
        <v>3550</v>
      </c>
      <c r="G65" s="50">
        <v>3550</v>
      </c>
    </row>
    <row r="66" spans="1:7" x14ac:dyDescent="0.25">
      <c r="A66" s="46" t="s">
        <v>669</v>
      </c>
      <c r="B66" s="47">
        <v>43585</v>
      </c>
      <c r="C66" s="46" t="s">
        <v>658</v>
      </c>
      <c r="D66" s="48" t="s">
        <v>659</v>
      </c>
      <c r="E66" s="49" t="s">
        <v>660</v>
      </c>
      <c r="F66" s="50">
        <v>120</v>
      </c>
      <c r="G66" s="50">
        <v>120</v>
      </c>
    </row>
    <row r="67" spans="1:7" x14ac:dyDescent="0.25">
      <c r="A67" s="46" t="s">
        <v>635</v>
      </c>
      <c r="B67" s="47">
        <v>43585</v>
      </c>
      <c r="C67" s="46" t="s">
        <v>670</v>
      </c>
      <c r="D67" s="48" t="s">
        <v>671</v>
      </c>
      <c r="E67" s="49" t="s">
        <v>464</v>
      </c>
      <c r="F67" s="50">
        <v>736.66</v>
      </c>
      <c r="G67" s="50">
        <v>736.66</v>
      </c>
    </row>
    <row r="68" spans="1:7" x14ac:dyDescent="0.25">
      <c r="A68" s="46">
        <v>46</v>
      </c>
      <c r="B68" s="47">
        <v>43590</v>
      </c>
      <c r="C68" s="52" t="s">
        <v>655</v>
      </c>
      <c r="D68" s="48" t="s">
        <v>656</v>
      </c>
      <c r="E68" s="49" t="s">
        <v>456</v>
      </c>
      <c r="F68" s="50">
        <v>4000</v>
      </c>
      <c r="G68" s="50">
        <v>4000</v>
      </c>
    </row>
    <row r="69" spans="1:7" x14ac:dyDescent="0.25">
      <c r="A69" s="46">
        <v>22293</v>
      </c>
      <c r="B69" s="47">
        <v>43588</v>
      </c>
      <c r="C69" s="46" t="s">
        <v>208</v>
      </c>
      <c r="D69" s="48" t="s">
        <v>661</v>
      </c>
      <c r="E69" s="49" t="s">
        <v>144</v>
      </c>
      <c r="F69" s="50">
        <v>2661.07</v>
      </c>
      <c r="G69" s="50">
        <v>2661.07</v>
      </c>
    </row>
    <row r="70" spans="1:7" x14ac:dyDescent="0.25">
      <c r="A70" s="46"/>
      <c r="B70" s="83"/>
      <c r="C70" s="84"/>
      <c r="D70" s="48"/>
      <c r="E70" s="49"/>
      <c r="F70" s="50"/>
      <c r="G70" s="50"/>
    </row>
    <row r="71" spans="1:7" x14ac:dyDescent="0.25">
      <c r="A71" s="51"/>
      <c r="B71" s="53"/>
      <c r="C71" s="51"/>
      <c r="D71" s="54"/>
      <c r="E71" s="54"/>
      <c r="F71" s="55"/>
      <c r="G71" s="55"/>
    </row>
    <row r="72" spans="1:7" ht="15.75" thickBot="1" x14ac:dyDescent="0.3">
      <c r="A72" s="56"/>
      <c r="B72" s="56"/>
      <c r="C72" s="56"/>
      <c r="D72" s="56"/>
      <c r="E72" s="56"/>
      <c r="F72" s="57">
        <f>SUM(F64:F71)</f>
        <v>16617.73</v>
      </c>
      <c r="G72" s="58">
        <f>SUM(G64:G71)</f>
        <v>16617.73</v>
      </c>
    </row>
    <row r="73" spans="1:7" ht="19.5" thickBot="1" x14ac:dyDescent="0.35">
      <c r="A73" s="238" t="s">
        <v>1</v>
      </c>
      <c r="B73" s="239"/>
      <c r="C73" s="239"/>
      <c r="D73" s="239"/>
      <c r="E73" s="240"/>
      <c r="F73" s="243">
        <f>G72</f>
        <v>16617.73</v>
      </c>
      <c r="G73" s="244"/>
    </row>
    <row r="74" spans="1:7" x14ac:dyDescent="0.25">
      <c r="A74" s="251" t="s">
        <v>7</v>
      </c>
      <c r="B74" s="252"/>
      <c r="C74" s="253" t="s">
        <v>1217</v>
      </c>
      <c r="D74" s="254"/>
      <c r="E74" s="17" t="s">
        <v>480</v>
      </c>
      <c r="F74" s="253"/>
      <c r="G74" s="254"/>
    </row>
    <row r="76" spans="1:7" ht="15.75" thickBot="1" x14ac:dyDescent="0.3"/>
    <row r="77" spans="1:7" x14ac:dyDescent="0.25">
      <c r="A77" s="245" t="s">
        <v>8</v>
      </c>
      <c r="B77" s="246"/>
      <c r="C77" s="246"/>
      <c r="D77" s="246"/>
      <c r="E77" s="246"/>
      <c r="F77" s="246"/>
      <c r="G77" s="247"/>
    </row>
    <row r="78" spans="1:7" ht="15.75" thickBot="1" x14ac:dyDescent="0.3">
      <c r="A78" s="248"/>
      <c r="B78" s="249"/>
      <c r="C78" s="249"/>
      <c r="D78" s="249"/>
      <c r="E78" s="249"/>
      <c r="F78" s="249"/>
      <c r="G78" s="250"/>
    </row>
    <row r="79" spans="1:7" ht="16.5" thickBot="1" x14ac:dyDescent="0.3">
      <c r="A79" s="233" t="s">
        <v>419</v>
      </c>
      <c r="B79" s="234"/>
      <c r="C79" s="234"/>
      <c r="D79" s="234"/>
      <c r="E79" s="235"/>
      <c r="F79" s="233" t="s">
        <v>57</v>
      </c>
      <c r="G79" s="235"/>
    </row>
    <row r="80" spans="1:7" ht="16.5" thickBot="1" x14ac:dyDescent="0.3">
      <c r="A80" s="1" t="s">
        <v>2</v>
      </c>
      <c r="B80" s="233" t="s">
        <v>643</v>
      </c>
      <c r="C80" s="234"/>
      <c r="D80" s="234"/>
      <c r="E80" s="235"/>
      <c r="F80" s="236" t="s">
        <v>672</v>
      </c>
      <c r="G80" s="237"/>
    </row>
    <row r="81" spans="1:7" x14ac:dyDescent="0.25">
      <c r="A81" s="80" t="s">
        <v>645</v>
      </c>
      <c r="B81" s="81" t="s">
        <v>11</v>
      </c>
      <c r="C81" s="81" t="s">
        <v>0</v>
      </c>
      <c r="D81" s="81" t="s">
        <v>646</v>
      </c>
      <c r="E81" s="81" t="s">
        <v>6</v>
      </c>
      <c r="F81" s="81" t="s">
        <v>647</v>
      </c>
      <c r="G81" s="81" t="s">
        <v>648</v>
      </c>
    </row>
    <row r="82" spans="1:7" x14ac:dyDescent="0.25">
      <c r="A82" s="46">
        <v>281</v>
      </c>
      <c r="B82" s="47">
        <v>43612</v>
      </c>
      <c r="C82" s="46" t="s">
        <v>518</v>
      </c>
      <c r="D82" s="48" t="s">
        <v>673</v>
      </c>
      <c r="E82" s="49" t="s">
        <v>674</v>
      </c>
      <c r="F82" s="50">
        <v>605.6</v>
      </c>
      <c r="G82" s="50">
        <v>500.62</v>
      </c>
    </row>
    <row r="83" spans="1:7" x14ac:dyDescent="0.25">
      <c r="A83" s="46">
        <v>22503</v>
      </c>
      <c r="B83" s="47">
        <v>43619</v>
      </c>
      <c r="C83" s="46" t="s">
        <v>208</v>
      </c>
      <c r="D83" s="48" t="s">
        <v>661</v>
      </c>
      <c r="E83" s="49" t="s">
        <v>144</v>
      </c>
      <c r="F83" s="50">
        <v>2579.38</v>
      </c>
      <c r="G83" s="50">
        <v>2579.38</v>
      </c>
    </row>
    <row r="84" spans="1:7" x14ac:dyDescent="0.25">
      <c r="A84" s="46">
        <v>1138752</v>
      </c>
      <c r="B84" s="47">
        <v>43619</v>
      </c>
      <c r="C84" s="46" t="s">
        <v>652</v>
      </c>
      <c r="D84" s="48" t="s">
        <v>653</v>
      </c>
      <c r="E84" s="49" t="s">
        <v>430</v>
      </c>
      <c r="F84" s="50">
        <v>3550</v>
      </c>
      <c r="G84" s="50">
        <v>3550</v>
      </c>
    </row>
    <row r="85" spans="1:7" x14ac:dyDescent="0.25">
      <c r="A85" s="46">
        <v>19</v>
      </c>
      <c r="B85" s="47">
        <v>43619</v>
      </c>
      <c r="C85" s="46" t="s">
        <v>649</v>
      </c>
      <c r="D85" s="48" t="s">
        <v>666</v>
      </c>
      <c r="E85" s="49" t="s">
        <v>48</v>
      </c>
      <c r="F85" s="50">
        <v>5550</v>
      </c>
      <c r="G85" s="50">
        <v>5550</v>
      </c>
    </row>
    <row r="86" spans="1:7" x14ac:dyDescent="0.25">
      <c r="A86" s="46">
        <v>52</v>
      </c>
      <c r="B86" s="47">
        <v>43619</v>
      </c>
      <c r="C86" s="52" t="s">
        <v>655</v>
      </c>
      <c r="D86" s="48" t="s">
        <v>656</v>
      </c>
      <c r="E86" s="49" t="s">
        <v>456</v>
      </c>
      <c r="F86" s="50">
        <v>4000</v>
      </c>
      <c r="G86" s="50">
        <v>4000</v>
      </c>
    </row>
    <row r="87" spans="1:7" x14ac:dyDescent="0.25">
      <c r="A87" s="46" t="s">
        <v>635</v>
      </c>
      <c r="B87" s="47">
        <v>43616</v>
      </c>
      <c r="C87" s="46" t="s">
        <v>670</v>
      </c>
      <c r="D87" s="48" t="s">
        <v>671</v>
      </c>
      <c r="E87" s="49" t="s">
        <v>464</v>
      </c>
      <c r="F87" s="50">
        <v>1700</v>
      </c>
      <c r="G87" s="50">
        <v>1700</v>
      </c>
    </row>
    <row r="88" spans="1:7" x14ac:dyDescent="0.25">
      <c r="A88" s="46" t="s">
        <v>675</v>
      </c>
      <c r="B88" s="47">
        <v>43616</v>
      </c>
      <c r="C88" s="46" t="s">
        <v>658</v>
      </c>
      <c r="D88" s="48" t="s">
        <v>659</v>
      </c>
      <c r="E88" s="49" t="s">
        <v>660</v>
      </c>
      <c r="F88" s="50">
        <v>120</v>
      </c>
      <c r="G88" s="50">
        <v>120</v>
      </c>
    </row>
    <row r="89" spans="1:7" x14ac:dyDescent="0.25">
      <c r="A89" s="46"/>
      <c r="B89" s="83"/>
      <c r="C89" s="84"/>
      <c r="D89" s="48"/>
      <c r="E89" s="49"/>
      <c r="F89" s="50"/>
      <c r="G89" s="50"/>
    </row>
    <row r="90" spans="1:7" x14ac:dyDescent="0.25">
      <c r="A90" s="51"/>
      <c r="B90" s="53"/>
      <c r="C90" s="51"/>
      <c r="D90" s="54"/>
      <c r="E90" s="54"/>
      <c r="F90" s="55"/>
      <c r="G90" s="55"/>
    </row>
    <row r="91" spans="1:7" ht="15.75" thickBot="1" x14ac:dyDescent="0.3">
      <c r="A91" s="56"/>
      <c r="B91" s="56"/>
      <c r="C91" s="56"/>
      <c r="D91" s="56"/>
      <c r="E91" s="56"/>
      <c r="F91" s="57">
        <f>SUM(F82:F90)</f>
        <v>18104.98</v>
      </c>
      <c r="G91" s="58">
        <f>SUM(G82:G90)</f>
        <v>18000</v>
      </c>
    </row>
    <row r="92" spans="1:7" ht="19.5" thickBot="1" x14ac:dyDescent="0.35">
      <c r="A92" s="238" t="s">
        <v>1</v>
      </c>
      <c r="B92" s="239"/>
      <c r="C92" s="239"/>
      <c r="D92" s="239"/>
      <c r="E92" s="240"/>
      <c r="F92" s="243">
        <f>G91</f>
        <v>18000</v>
      </c>
      <c r="G92" s="244"/>
    </row>
    <row r="93" spans="1:7" x14ac:dyDescent="0.25">
      <c r="A93" s="251" t="s">
        <v>7</v>
      </c>
      <c r="B93" s="252"/>
      <c r="C93" s="253" t="s">
        <v>1217</v>
      </c>
      <c r="D93" s="254"/>
      <c r="E93" s="17" t="s">
        <v>480</v>
      </c>
      <c r="F93" s="253"/>
      <c r="G93" s="254"/>
    </row>
    <row r="95" spans="1:7" ht="15.75" thickBot="1" x14ac:dyDescent="0.3"/>
    <row r="96" spans="1:7" x14ac:dyDescent="0.25">
      <c r="A96" s="245" t="s">
        <v>8</v>
      </c>
      <c r="B96" s="246"/>
      <c r="C96" s="246"/>
      <c r="D96" s="246"/>
      <c r="E96" s="246"/>
      <c r="F96" s="246"/>
      <c r="G96" s="247"/>
    </row>
    <row r="97" spans="1:7" ht="15.75" thickBot="1" x14ac:dyDescent="0.3">
      <c r="A97" s="248"/>
      <c r="B97" s="249"/>
      <c r="C97" s="249"/>
      <c r="D97" s="249"/>
      <c r="E97" s="249"/>
      <c r="F97" s="249"/>
      <c r="G97" s="250"/>
    </row>
    <row r="98" spans="1:7" ht="16.5" thickBot="1" x14ac:dyDescent="0.3">
      <c r="A98" s="233" t="s">
        <v>419</v>
      </c>
      <c r="B98" s="234"/>
      <c r="C98" s="234"/>
      <c r="D98" s="234"/>
      <c r="E98" s="235"/>
      <c r="F98" s="233" t="s">
        <v>57</v>
      </c>
      <c r="G98" s="235"/>
    </row>
    <row r="99" spans="1:7" ht="16.5" thickBot="1" x14ac:dyDescent="0.3">
      <c r="A99" s="1" t="s">
        <v>2</v>
      </c>
      <c r="B99" s="233" t="s">
        <v>643</v>
      </c>
      <c r="C99" s="234"/>
      <c r="D99" s="234"/>
      <c r="E99" s="235"/>
      <c r="F99" s="236" t="s">
        <v>676</v>
      </c>
      <c r="G99" s="237"/>
    </row>
    <row r="100" spans="1:7" x14ac:dyDescent="0.25">
      <c r="A100" s="80" t="s">
        <v>645</v>
      </c>
      <c r="B100" s="81" t="s">
        <v>11</v>
      </c>
      <c r="C100" s="81" t="s">
        <v>0</v>
      </c>
      <c r="D100" s="81" t="s">
        <v>646</v>
      </c>
      <c r="E100" s="81" t="s">
        <v>6</v>
      </c>
      <c r="F100" s="81" t="s">
        <v>647</v>
      </c>
      <c r="G100" s="81" t="s">
        <v>648</v>
      </c>
    </row>
    <row r="101" spans="1:7" x14ac:dyDescent="0.25">
      <c r="A101" s="46">
        <v>928119</v>
      </c>
      <c r="B101" s="47">
        <v>43642</v>
      </c>
      <c r="C101" s="46" t="s">
        <v>138</v>
      </c>
      <c r="D101" s="48" t="s">
        <v>577</v>
      </c>
      <c r="E101" s="49"/>
      <c r="F101" s="50">
        <v>156.74</v>
      </c>
      <c r="G101" s="50">
        <v>156.74</v>
      </c>
    </row>
    <row r="102" spans="1:7" x14ac:dyDescent="0.25">
      <c r="A102" s="46">
        <v>22696</v>
      </c>
      <c r="B102" s="47">
        <v>43648</v>
      </c>
      <c r="C102" s="46" t="s">
        <v>208</v>
      </c>
      <c r="D102" s="48" t="s">
        <v>661</v>
      </c>
      <c r="E102" s="49" t="s">
        <v>144</v>
      </c>
      <c r="F102" s="50">
        <v>2530.9899999999998</v>
      </c>
      <c r="G102" s="50">
        <v>2530.9899999999998</v>
      </c>
    </row>
    <row r="103" spans="1:7" x14ac:dyDescent="0.25">
      <c r="A103" s="46" t="s">
        <v>677</v>
      </c>
      <c r="B103" s="47">
        <v>43648</v>
      </c>
      <c r="C103" s="46" t="s">
        <v>658</v>
      </c>
      <c r="D103" s="48" t="s">
        <v>659</v>
      </c>
      <c r="E103" s="49" t="s">
        <v>660</v>
      </c>
      <c r="F103" s="50">
        <v>120</v>
      </c>
      <c r="G103" s="50">
        <v>120</v>
      </c>
    </row>
    <row r="104" spans="1:7" x14ac:dyDescent="0.25">
      <c r="A104" s="46" t="s">
        <v>635</v>
      </c>
      <c r="B104" s="47">
        <v>43647</v>
      </c>
      <c r="C104" s="46" t="s">
        <v>670</v>
      </c>
      <c r="D104" s="48" t="s">
        <v>671</v>
      </c>
      <c r="E104" s="49" t="s">
        <v>464</v>
      </c>
      <c r="F104" s="50">
        <v>1700</v>
      </c>
      <c r="G104" s="50">
        <v>1700</v>
      </c>
    </row>
    <row r="105" spans="1:7" x14ac:dyDescent="0.25">
      <c r="A105" s="46">
        <v>20</v>
      </c>
      <c r="B105" s="47">
        <v>43647</v>
      </c>
      <c r="C105" s="46" t="s">
        <v>649</v>
      </c>
      <c r="D105" s="48" t="s">
        <v>666</v>
      </c>
      <c r="E105" s="49" t="s">
        <v>48</v>
      </c>
      <c r="F105" s="50">
        <v>5550</v>
      </c>
      <c r="G105" s="50">
        <v>5550</v>
      </c>
    </row>
    <row r="106" spans="1:7" x14ac:dyDescent="0.25">
      <c r="A106" s="46">
        <v>54</v>
      </c>
      <c r="B106" s="47">
        <v>43647</v>
      </c>
      <c r="C106" s="52" t="s">
        <v>655</v>
      </c>
      <c r="D106" s="48" t="s">
        <v>656</v>
      </c>
      <c r="E106" s="49" t="s">
        <v>456</v>
      </c>
      <c r="F106" s="50">
        <v>4000</v>
      </c>
      <c r="G106" s="50">
        <v>4000</v>
      </c>
    </row>
    <row r="107" spans="1:7" x14ac:dyDescent="0.25">
      <c r="A107" s="46">
        <v>1152435</v>
      </c>
      <c r="B107" s="47">
        <v>43647</v>
      </c>
      <c r="C107" s="46" t="s">
        <v>652</v>
      </c>
      <c r="D107" s="48" t="s">
        <v>653</v>
      </c>
      <c r="E107" s="49" t="s">
        <v>430</v>
      </c>
      <c r="F107" s="50">
        <v>3550</v>
      </c>
      <c r="G107" s="50">
        <v>3550</v>
      </c>
    </row>
    <row r="108" spans="1:7" x14ac:dyDescent="0.25">
      <c r="A108" s="46"/>
      <c r="B108" s="47"/>
      <c r="C108" s="46"/>
      <c r="D108" s="48"/>
      <c r="E108" s="49"/>
      <c r="F108" s="50"/>
      <c r="G108" s="50"/>
    </row>
    <row r="109" spans="1:7" x14ac:dyDescent="0.25">
      <c r="A109" s="51"/>
      <c r="B109" s="53"/>
      <c r="C109" s="51"/>
      <c r="D109" s="54"/>
      <c r="E109" s="54"/>
      <c r="F109" s="55"/>
      <c r="G109" s="55"/>
    </row>
    <row r="110" spans="1:7" ht="15.75" thickBot="1" x14ac:dyDescent="0.3">
      <c r="A110" s="56"/>
      <c r="B110" s="56"/>
      <c r="C110" s="56"/>
      <c r="D110" s="56"/>
      <c r="E110" s="56"/>
      <c r="F110" s="57">
        <f>SUM(F101:F109)</f>
        <v>17607.73</v>
      </c>
      <c r="G110" s="58">
        <f>SUM(G101:G109)</f>
        <v>17607.73</v>
      </c>
    </row>
    <row r="111" spans="1:7" ht="19.5" thickBot="1" x14ac:dyDescent="0.35">
      <c r="A111" s="238" t="s">
        <v>1</v>
      </c>
      <c r="B111" s="239"/>
      <c r="C111" s="239"/>
      <c r="D111" s="239"/>
      <c r="E111" s="240"/>
      <c r="F111" s="243">
        <f>G110</f>
        <v>17607.73</v>
      </c>
      <c r="G111" s="244"/>
    </row>
    <row r="112" spans="1:7" x14ac:dyDescent="0.25">
      <c r="A112" s="251" t="s">
        <v>7</v>
      </c>
      <c r="B112" s="252"/>
      <c r="C112" s="253" t="s">
        <v>1217</v>
      </c>
      <c r="D112" s="254"/>
      <c r="E112" s="17" t="s">
        <v>480</v>
      </c>
      <c r="F112" s="253"/>
      <c r="G112" s="254"/>
    </row>
    <row r="114" spans="1:7" ht="15.75" thickBot="1" x14ac:dyDescent="0.3"/>
    <row r="115" spans="1:7" x14ac:dyDescent="0.25">
      <c r="A115" s="245" t="s">
        <v>8</v>
      </c>
      <c r="B115" s="246"/>
      <c r="C115" s="246"/>
      <c r="D115" s="246"/>
      <c r="E115" s="246"/>
      <c r="F115" s="246"/>
      <c r="G115" s="247"/>
    </row>
    <row r="116" spans="1:7" ht="15.75" thickBot="1" x14ac:dyDescent="0.3">
      <c r="A116" s="248"/>
      <c r="B116" s="249"/>
      <c r="C116" s="249"/>
      <c r="D116" s="249"/>
      <c r="E116" s="249"/>
      <c r="F116" s="249"/>
      <c r="G116" s="250"/>
    </row>
    <row r="117" spans="1:7" ht="16.5" thickBot="1" x14ac:dyDescent="0.3">
      <c r="A117" s="233" t="s">
        <v>419</v>
      </c>
      <c r="B117" s="234"/>
      <c r="C117" s="234"/>
      <c r="D117" s="234"/>
      <c r="E117" s="235"/>
      <c r="F117" s="233" t="s">
        <v>57</v>
      </c>
      <c r="G117" s="235"/>
    </row>
    <row r="118" spans="1:7" ht="16.5" thickBot="1" x14ac:dyDescent="0.3">
      <c r="A118" s="1" t="s">
        <v>2</v>
      </c>
      <c r="B118" s="233" t="s">
        <v>643</v>
      </c>
      <c r="C118" s="234"/>
      <c r="D118" s="234"/>
      <c r="E118" s="235"/>
      <c r="F118" s="236" t="s">
        <v>678</v>
      </c>
      <c r="G118" s="237"/>
    </row>
    <row r="119" spans="1:7" x14ac:dyDescent="0.25">
      <c r="A119" s="80" t="s">
        <v>645</v>
      </c>
      <c r="B119" s="81" t="s">
        <v>11</v>
      </c>
      <c r="C119" s="81" t="s">
        <v>0</v>
      </c>
      <c r="D119" s="81" t="s">
        <v>646</v>
      </c>
      <c r="E119" s="81" t="s">
        <v>6</v>
      </c>
      <c r="F119" s="81" t="s">
        <v>647</v>
      </c>
      <c r="G119" s="81" t="s">
        <v>648</v>
      </c>
    </row>
    <row r="120" spans="1:7" x14ac:dyDescent="0.25">
      <c r="A120" s="46">
        <v>22</v>
      </c>
      <c r="B120" s="47">
        <v>43682</v>
      </c>
      <c r="C120" s="46" t="s">
        <v>649</v>
      </c>
      <c r="D120" s="48" t="s">
        <v>666</v>
      </c>
      <c r="E120" s="49" t="s">
        <v>48</v>
      </c>
      <c r="F120" s="50">
        <v>5550</v>
      </c>
      <c r="G120" s="50">
        <v>5550</v>
      </c>
    </row>
    <row r="121" spans="1:7" x14ac:dyDescent="0.25">
      <c r="A121" s="46" t="s">
        <v>635</v>
      </c>
      <c r="B121" s="47">
        <v>43676</v>
      </c>
      <c r="C121" s="46" t="s">
        <v>670</v>
      </c>
      <c r="D121" s="48" t="s">
        <v>671</v>
      </c>
      <c r="E121" s="49" t="s">
        <v>464</v>
      </c>
      <c r="F121" s="50">
        <v>1700</v>
      </c>
      <c r="G121" s="50">
        <v>1700</v>
      </c>
    </row>
    <row r="122" spans="1:7" x14ac:dyDescent="0.25">
      <c r="A122" s="46">
        <v>1169837</v>
      </c>
      <c r="B122" s="47">
        <v>43679</v>
      </c>
      <c r="C122" s="46" t="s">
        <v>652</v>
      </c>
      <c r="D122" s="48" t="s">
        <v>653</v>
      </c>
      <c r="E122" s="49" t="s">
        <v>430</v>
      </c>
      <c r="F122" s="50">
        <v>3800</v>
      </c>
      <c r="G122" s="50">
        <v>3800</v>
      </c>
    </row>
    <row r="123" spans="1:7" x14ac:dyDescent="0.25">
      <c r="A123" s="46">
        <v>56</v>
      </c>
      <c r="B123" s="47" t="s">
        <v>490</v>
      </c>
      <c r="C123" s="52" t="s">
        <v>655</v>
      </c>
      <c r="D123" s="48" t="s">
        <v>656</v>
      </c>
      <c r="E123" s="49" t="s">
        <v>456</v>
      </c>
      <c r="F123" s="50">
        <v>4000</v>
      </c>
      <c r="G123" s="50">
        <v>4000</v>
      </c>
    </row>
    <row r="124" spans="1:7" x14ac:dyDescent="0.25">
      <c r="A124" s="46">
        <v>22934</v>
      </c>
      <c r="B124" s="47">
        <v>43679</v>
      </c>
      <c r="C124" s="46" t="s">
        <v>201</v>
      </c>
      <c r="D124" s="48" t="s">
        <v>661</v>
      </c>
      <c r="E124" s="49" t="s">
        <v>144</v>
      </c>
      <c r="F124" s="50">
        <v>2039.74</v>
      </c>
      <c r="G124" s="50">
        <v>2039.74</v>
      </c>
    </row>
    <row r="125" spans="1:7" x14ac:dyDescent="0.25">
      <c r="A125" s="46" t="s">
        <v>679</v>
      </c>
      <c r="B125" s="47">
        <v>43677</v>
      </c>
      <c r="C125" s="46" t="s">
        <v>658</v>
      </c>
      <c r="D125" s="48" t="s">
        <v>659</v>
      </c>
      <c r="E125" s="49" t="s">
        <v>660</v>
      </c>
      <c r="F125" s="50">
        <v>120</v>
      </c>
      <c r="G125" s="50">
        <v>120</v>
      </c>
    </row>
    <row r="126" spans="1:7" x14ac:dyDescent="0.25">
      <c r="A126" s="46"/>
      <c r="B126" s="47"/>
      <c r="C126" s="46"/>
      <c r="D126" s="48"/>
      <c r="E126" s="49"/>
      <c r="F126" s="50"/>
      <c r="G126" s="50"/>
    </row>
    <row r="127" spans="1:7" x14ac:dyDescent="0.25">
      <c r="A127" s="51"/>
      <c r="B127" s="53"/>
      <c r="C127" s="51"/>
      <c r="D127" s="54"/>
      <c r="E127" s="54"/>
      <c r="F127" s="55"/>
      <c r="G127" s="55"/>
    </row>
    <row r="128" spans="1:7" ht="15.75" thickBot="1" x14ac:dyDescent="0.3">
      <c r="A128" s="56"/>
      <c r="B128" s="56"/>
      <c r="C128" s="56"/>
      <c r="D128" s="56"/>
      <c r="E128" s="56"/>
      <c r="F128" s="57">
        <f>SUM(F120:F127)</f>
        <v>17209.740000000002</v>
      </c>
      <c r="G128" s="58">
        <f>SUM(G120:G127)</f>
        <v>17209.740000000002</v>
      </c>
    </row>
    <row r="129" spans="1:7" ht="19.5" thickBot="1" x14ac:dyDescent="0.35">
      <c r="A129" s="238" t="s">
        <v>1</v>
      </c>
      <c r="B129" s="239"/>
      <c r="C129" s="239"/>
      <c r="D129" s="239"/>
      <c r="E129" s="240"/>
      <c r="F129" s="243">
        <f>G128</f>
        <v>17209.740000000002</v>
      </c>
      <c r="G129" s="244"/>
    </row>
    <row r="130" spans="1:7" x14ac:dyDescent="0.25">
      <c r="A130" s="251" t="s">
        <v>7</v>
      </c>
      <c r="B130" s="252"/>
      <c r="C130" s="253" t="s">
        <v>1217</v>
      </c>
      <c r="D130" s="254"/>
      <c r="E130" s="17" t="s">
        <v>480</v>
      </c>
      <c r="F130" s="253"/>
      <c r="G130" s="254"/>
    </row>
    <row r="132" spans="1:7" ht="15.75" thickBot="1" x14ac:dyDescent="0.3"/>
    <row r="133" spans="1:7" x14ac:dyDescent="0.25">
      <c r="A133" s="245" t="s">
        <v>8</v>
      </c>
      <c r="B133" s="246"/>
      <c r="C133" s="246"/>
      <c r="D133" s="246"/>
      <c r="E133" s="246"/>
      <c r="F133" s="246"/>
      <c r="G133" s="247"/>
    </row>
    <row r="134" spans="1:7" ht="15.75" thickBot="1" x14ac:dyDescent="0.3">
      <c r="A134" s="248"/>
      <c r="B134" s="249"/>
      <c r="C134" s="249"/>
      <c r="D134" s="249"/>
      <c r="E134" s="249"/>
      <c r="F134" s="249"/>
      <c r="G134" s="250"/>
    </row>
    <row r="135" spans="1:7" ht="16.5" thickBot="1" x14ac:dyDescent="0.3">
      <c r="A135" s="233" t="s">
        <v>419</v>
      </c>
      <c r="B135" s="234"/>
      <c r="C135" s="234"/>
      <c r="D135" s="234"/>
      <c r="E135" s="235"/>
      <c r="F135" s="233" t="s">
        <v>57</v>
      </c>
      <c r="G135" s="235"/>
    </row>
    <row r="136" spans="1:7" ht="16.5" thickBot="1" x14ac:dyDescent="0.3">
      <c r="A136" s="1" t="s">
        <v>2</v>
      </c>
      <c r="B136" s="233" t="s">
        <v>643</v>
      </c>
      <c r="C136" s="234"/>
      <c r="D136" s="234"/>
      <c r="E136" s="235"/>
      <c r="F136" s="236" t="s">
        <v>680</v>
      </c>
      <c r="G136" s="237"/>
    </row>
    <row r="137" spans="1:7" x14ac:dyDescent="0.25">
      <c r="A137" s="80" t="s">
        <v>645</v>
      </c>
      <c r="B137" s="81" t="s">
        <v>11</v>
      </c>
      <c r="C137" s="81" t="s">
        <v>0</v>
      </c>
      <c r="D137" s="81" t="s">
        <v>646</v>
      </c>
      <c r="E137" s="81" t="s">
        <v>6</v>
      </c>
      <c r="F137" s="81" t="s">
        <v>647</v>
      </c>
      <c r="G137" s="81" t="s">
        <v>648</v>
      </c>
    </row>
    <row r="138" spans="1:7" x14ac:dyDescent="0.25">
      <c r="A138" s="46">
        <v>1185821</v>
      </c>
      <c r="B138" s="47">
        <v>43711</v>
      </c>
      <c r="C138" s="46" t="s">
        <v>652</v>
      </c>
      <c r="D138" s="48" t="s">
        <v>653</v>
      </c>
      <c r="E138" s="49" t="s">
        <v>430</v>
      </c>
      <c r="F138" s="50">
        <v>3750</v>
      </c>
      <c r="G138" s="50">
        <v>3750</v>
      </c>
    </row>
    <row r="139" spans="1:7" x14ac:dyDescent="0.25">
      <c r="A139" s="46" t="s">
        <v>635</v>
      </c>
      <c r="B139" s="47">
        <v>43708</v>
      </c>
      <c r="C139" s="46" t="s">
        <v>670</v>
      </c>
      <c r="D139" s="48" t="s">
        <v>671</v>
      </c>
      <c r="E139" s="49" t="s">
        <v>464</v>
      </c>
      <c r="F139" s="50">
        <v>1700</v>
      </c>
      <c r="G139" s="50">
        <v>1700</v>
      </c>
    </row>
    <row r="140" spans="1:7" x14ac:dyDescent="0.25">
      <c r="A140" s="46">
        <v>23154</v>
      </c>
      <c r="B140" s="47">
        <v>43711</v>
      </c>
      <c r="C140" s="46" t="s">
        <v>201</v>
      </c>
      <c r="D140" s="48" t="s">
        <v>661</v>
      </c>
      <c r="E140" s="49" t="s">
        <v>144</v>
      </c>
      <c r="F140" s="50">
        <v>2074.64</v>
      </c>
      <c r="G140" s="50">
        <v>2074.64</v>
      </c>
    </row>
    <row r="141" spans="1:7" x14ac:dyDescent="0.25">
      <c r="A141" s="46">
        <v>944399</v>
      </c>
      <c r="B141" s="47">
        <v>43684</v>
      </c>
      <c r="C141" s="46" t="s">
        <v>138</v>
      </c>
      <c r="D141" s="48" t="s">
        <v>139</v>
      </c>
      <c r="E141" s="49" t="s">
        <v>237</v>
      </c>
      <c r="F141" s="50">
        <v>244.92</v>
      </c>
      <c r="G141" s="50">
        <v>244.92</v>
      </c>
    </row>
    <row r="142" spans="1:7" x14ac:dyDescent="0.25">
      <c r="A142" s="46" t="s">
        <v>681</v>
      </c>
      <c r="B142" s="47">
        <v>43677</v>
      </c>
      <c r="C142" s="46" t="s">
        <v>658</v>
      </c>
      <c r="D142" s="48" t="s">
        <v>659</v>
      </c>
      <c r="E142" s="49" t="s">
        <v>660</v>
      </c>
      <c r="F142" s="50">
        <v>120</v>
      </c>
      <c r="G142" s="50">
        <v>120</v>
      </c>
    </row>
    <row r="143" spans="1:7" x14ac:dyDescent="0.25">
      <c r="A143" s="46">
        <v>24</v>
      </c>
      <c r="B143" s="47">
        <v>43710</v>
      </c>
      <c r="C143" s="46" t="s">
        <v>649</v>
      </c>
      <c r="D143" s="48" t="s">
        <v>666</v>
      </c>
      <c r="E143" s="49" t="s">
        <v>48</v>
      </c>
      <c r="F143" s="50">
        <v>5550</v>
      </c>
      <c r="G143" s="50">
        <v>5550</v>
      </c>
    </row>
    <row r="144" spans="1:7" x14ac:dyDescent="0.25">
      <c r="A144" s="46">
        <v>57</v>
      </c>
      <c r="B144" s="47">
        <v>43710</v>
      </c>
      <c r="C144" s="52" t="s">
        <v>655</v>
      </c>
      <c r="D144" s="48" t="s">
        <v>656</v>
      </c>
      <c r="E144" s="49" t="s">
        <v>456</v>
      </c>
      <c r="F144" s="50">
        <v>4000</v>
      </c>
      <c r="G144" s="50">
        <v>4000</v>
      </c>
    </row>
    <row r="145" spans="1:7" x14ac:dyDescent="0.25">
      <c r="A145" s="46"/>
      <c r="B145" s="47"/>
      <c r="C145" s="46"/>
      <c r="D145" s="48"/>
      <c r="E145" s="49"/>
      <c r="F145" s="50"/>
      <c r="G145" s="50"/>
    </row>
    <row r="146" spans="1:7" x14ac:dyDescent="0.25">
      <c r="A146" s="46"/>
      <c r="B146" s="47"/>
      <c r="C146" s="46"/>
      <c r="D146" s="48"/>
      <c r="E146" s="49"/>
      <c r="F146" s="50"/>
      <c r="G146" s="50"/>
    </row>
    <row r="147" spans="1:7" x14ac:dyDescent="0.25">
      <c r="A147" s="51"/>
      <c r="B147" s="53"/>
      <c r="C147" s="51"/>
      <c r="D147" s="54"/>
      <c r="E147" s="54"/>
      <c r="F147" s="55"/>
      <c r="G147" s="55"/>
    </row>
    <row r="148" spans="1:7" ht="15.75" thickBot="1" x14ac:dyDescent="0.3">
      <c r="A148" s="56"/>
      <c r="B148" s="56"/>
      <c r="C148" s="56"/>
      <c r="D148" s="56"/>
      <c r="E148" s="56"/>
      <c r="F148" s="57">
        <f>SUM(F138:F147)</f>
        <v>17439.559999999998</v>
      </c>
      <c r="G148" s="58">
        <f>SUM(G138:G147)</f>
        <v>17439.559999999998</v>
      </c>
    </row>
    <row r="149" spans="1:7" ht="19.5" thickBot="1" x14ac:dyDescent="0.35">
      <c r="A149" s="238" t="s">
        <v>1</v>
      </c>
      <c r="B149" s="239"/>
      <c r="C149" s="239"/>
      <c r="D149" s="239"/>
      <c r="E149" s="240"/>
      <c r="F149" s="243">
        <f>G148</f>
        <v>17439.559999999998</v>
      </c>
      <c r="G149" s="244"/>
    </row>
    <row r="150" spans="1:7" x14ac:dyDescent="0.25">
      <c r="A150" s="251" t="s">
        <v>7</v>
      </c>
      <c r="B150" s="252"/>
      <c r="C150" s="253" t="s">
        <v>1217</v>
      </c>
      <c r="D150" s="254"/>
      <c r="E150" s="17" t="s">
        <v>480</v>
      </c>
      <c r="F150" s="253"/>
      <c r="G150" s="254"/>
    </row>
    <row r="152" spans="1:7" ht="15.75" thickBot="1" x14ac:dyDescent="0.3"/>
    <row r="153" spans="1:7" x14ac:dyDescent="0.25">
      <c r="A153" s="245" t="s">
        <v>8</v>
      </c>
      <c r="B153" s="246"/>
      <c r="C153" s="246"/>
      <c r="D153" s="246"/>
      <c r="E153" s="246"/>
      <c r="F153" s="246"/>
      <c r="G153" s="247"/>
    </row>
    <row r="154" spans="1:7" ht="15.75" thickBot="1" x14ac:dyDescent="0.3">
      <c r="A154" s="248"/>
      <c r="B154" s="249"/>
      <c r="C154" s="249"/>
      <c r="D154" s="249"/>
      <c r="E154" s="249"/>
      <c r="F154" s="249"/>
      <c r="G154" s="250"/>
    </row>
    <row r="155" spans="1:7" ht="16.5" thickBot="1" x14ac:dyDescent="0.3">
      <c r="A155" s="233" t="s">
        <v>419</v>
      </c>
      <c r="B155" s="234"/>
      <c r="C155" s="234"/>
      <c r="D155" s="234"/>
      <c r="E155" s="235"/>
      <c r="F155" s="233" t="s">
        <v>57</v>
      </c>
      <c r="G155" s="235"/>
    </row>
    <row r="156" spans="1:7" ht="16.5" thickBot="1" x14ac:dyDescent="0.3">
      <c r="A156" s="1" t="s">
        <v>2</v>
      </c>
      <c r="B156" s="233" t="s">
        <v>643</v>
      </c>
      <c r="C156" s="234"/>
      <c r="D156" s="234"/>
      <c r="E156" s="235"/>
      <c r="F156" s="236" t="s">
        <v>682</v>
      </c>
      <c r="G156" s="237"/>
    </row>
    <row r="157" spans="1:7" x14ac:dyDescent="0.25">
      <c r="A157" s="80" t="s">
        <v>645</v>
      </c>
      <c r="B157" s="81" t="s">
        <v>11</v>
      </c>
      <c r="C157" s="81" t="s">
        <v>0</v>
      </c>
      <c r="D157" s="81" t="s">
        <v>646</v>
      </c>
      <c r="E157" s="81" t="s">
        <v>6</v>
      </c>
      <c r="F157" s="81" t="s">
        <v>647</v>
      </c>
      <c r="G157" s="81" t="s">
        <v>648</v>
      </c>
    </row>
    <row r="158" spans="1:7" x14ac:dyDescent="0.25">
      <c r="A158" s="46" t="s">
        <v>635</v>
      </c>
      <c r="B158" s="47">
        <v>43738</v>
      </c>
      <c r="C158" s="91" t="s">
        <v>670</v>
      </c>
      <c r="D158" s="49" t="s">
        <v>683</v>
      </c>
      <c r="E158" s="49" t="s">
        <v>464</v>
      </c>
      <c r="F158" s="50">
        <v>1700</v>
      </c>
      <c r="G158" s="50">
        <v>1700</v>
      </c>
    </row>
    <row r="159" spans="1:7" x14ac:dyDescent="0.25">
      <c r="A159" s="46">
        <v>25</v>
      </c>
      <c r="B159" s="47">
        <v>43742</v>
      </c>
      <c r="C159" s="46" t="s">
        <v>649</v>
      </c>
      <c r="D159" s="48" t="s">
        <v>666</v>
      </c>
      <c r="E159" s="49" t="s">
        <v>48</v>
      </c>
      <c r="F159" s="50">
        <v>5550</v>
      </c>
      <c r="G159" s="50">
        <v>5550</v>
      </c>
    </row>
    <row r="160" spans="1:7" x14ac:dyDescent="0.25">
      <c r="A160" s="105">
        <v>23371</v>
      </c>
      <c r="B160" s="153">
        <v>43739</v>
      </c>
      <c r="C160" s="46" t="s">
        <v>201</v>
      </c>
      <c r="D160" s="48" t="s">
        <v>661</v>
      </c>
      <c r="E160" s="49" t="s">
        <v>144</v>
      </c>
      <c r="F160" s="50">
        <v>2006.47</v>
      </c>
      <c r="G160" s="50">
        <v>2006.47</v>
      </c>
    </row>
    <row r="161" spans="1:7" x14ac:dyDescent="0.25">
      <c r="A161" s="105">
        <v>1201300</v>
      </c>
      <c r="B161" s="154">
        <v>43739</v>
      </c>
      <c r="C161" s="49" t="s">
        <v>684</v>
      </c>
      <c r="D161" s="49" t="s">
        <v>685</v>
      </c>
      <c r="E161" s="49" t="s">
        <v>430</v>
      </c>
      <c r="F161" s="50">
        <v>3800</v>
      </c>
      <c r="G161" s="50">
        <v>3800</v>
      </c>
    </row>
    <row r="162" spans="1:7" x14ac:dyDescent="0.25">
      <c r="A162" s="46">
        <v>61</v>
      </c>
      <c r="B162" s="47">
        <v>43739</v>
      </c>
      <c r="C162" s="52" t="s">
        <v>655</v>
      </c>
      <c r="D162" s="48" t="s">
        <v>656</v>
      </c>
      <c r="E162" s="49" t="s">
        <v>456</v>
      </c>
      <c r="F162" s="50">
        <v>4000</v>
      </c>
      <c r="G162" s="50">
        <v>4000</v>
      </c>
    </row>
    <row r="163" spans="1:7" x14ac:dyDescent="0.25">
      <c r="A163" s="155" t="s">
        <v>686</v>
      </c>
      <c r="B163" s="47">
        <v>43738</v>
      </c>
      <c r="C163" s="46" t="s">
        <v>658</v>
      </c>
      <c r="D163" s="48" t="s">
        <v>659</v>
      </c>
      <c r="E163" s="49" t="s">
        <v>660</v>
      </c>
      <c r="F163" s="50">
        <v>120</v>
      </c>
      <c r="G163" s="50">
        <v>120</v>
      </c>
    </row>
    <row r="164" spans="1:7" x14ac:dyDescent="0.25">
      <c r="A164" s="51"/>
      <c r="B164" s="53"/>
      <c r="C164" s="51"/>
      <c r="D164" s="54"/>
      <c r="E164" s="54"/>
      <c r="F164" s="55"/>
      <c r="G164" s="55"/>
    </row>
    <row r="165" spans="1:7" ht="15.75" thickBot="1" x14ac:dyDescent="0.3">
      <c r="A165" s="56"/>
      <c r="B165" s="56"/>
      <c r="C165" s="56"/>
      <c r="D165" s="56"/>
      <c r="E165" s="56"/>
      <c r="F165" s="57">
        <f>SUM(F158:F164)</f>
        <v>17176.47</v>
      </c>
      <c r="G165" s="58">
        <f>SUM(G158:G164)</f>
        <v>17176.47</v>
      </c>
    </row>
    <row r="166" spans="1:7" ht="19.5" thickBot="1" x14ac:dyDescent="0.35">
      <c r="A166" s="238" t="s">
        <v>1</v>
      </c>
      <c r="B166" s="239"/>
      <c r="C166" s="239"/>
      <c r="D166" s="239"/>
      <c r="E166" s="240"/>
      <c r="F166" s="243">
        <f>G165</f>
        <v>17176.47</v>
      </c>
      <c r="G166" s="244"/>
    </row>
    <row r="167" spans="1:7" x14ac:dyDescent="0.25">
      <c r="A167" s="251" t="s">
        <v>7</v>
      </c>
      <c r="B167" s="252"/>
      <c r="C167" s="253" t="s">
        <v>1217</v>
      </c>
      <c r="D167" s="254"/>
      <c r="E167" s="17" t="s">
        <v>480</v>
      </c>
      <c r="F167" s="253"/>
      <c r="G167" s="254"/>
    </row>
    <row r="169" spans="1:7" ht="15.75" thickBot="1" x14ac:dyDescent="0.3"/>
    <row r="170" spans="1:7" x14ac:dyDescent="0.25">
      <c r="A170" s="245" t="s">
        <v>8</v>
      </c>
      <c r="B170" s="246"/>
      <c r="C170" s="246"/>
      <c r="D170" s="246"/>
      <c r="E170" s="246"/>
      <c r="F170" s="246"/>
      <c r="G170" s="247"/>
    </row>
    <row r="171" spans="1:7" ht="15.75" thickBot="1" x14ac:dyDescent="0.3">
      <c r="A171" s="248"/>
      <c r="B171" s="249"/>
      <c r="C171" s="249"/>
      <c r="D171" s="249"/>
      <c r="E171" s="249"/>
      <c r="F171" s="249"/>
      <c r="G171" s="250"/>
    </row>
    <row r="172" spans="1:7" ht="16.5" thickBot="1" x14ac:dyDescent="0.3">
      <c r="A172" s="233" t="s">
        <v>419</v>
      </c>
      <c r="B172" s="234"/>
      <c r="C172" s="234"/>
      <c r="D172" s="234"/>
      <c r="E172" s="235"/>
      <c r="F172" s="233" t="s">
        <v>57</v>
      </c>
      <c r="G172" s="235"/>
    </row>
    <row r="173" spans="1:7" ht="16.5" thickBot="1" x14ac:dyDescent="0.3">
      <c r="A173" s="1" t="s">
        <v>2</v>
      </c>
      <c r="B173" s="233" t="s">
        <v>643</v>
      </c>
      <c r="C173" s="234"/>
      <c r="D173" s="234"/>
      <c r="E173" s="235"/>
      <c r="F173" s="236" t="s">
        <v>687</v>
      </c>
      <c r="G173" s="237"/>
    </row>
    <row r="174" spans="1:7" x14ac:dyDescent="0.25">
      <c r="A174" s="80" t="s">
        <v>645</v>
      </c>
      <c r="B174" s="81" t="s">
        <v>11</v>
      </c>
      <c r="C174" s="81" t="s">
        <v>0</v>
      </c>
      <c r="D174" s="81" t="s">
        <v>646</v>
      </c>
      <c r="E174" s="81" t="s">
        <v>6</v>
      </c>
      <c r="F174" s="81" t="s">
        <v>647</v>
      </c>
      <c r="G174" s="81" t="s">
        <v>648</v>
      </c>
    </row>
    <row r="175" spans="1:7" x14ac:dyDescent="0.25">
      <c r="A175" s="105">
        <v>973943</v>
      </c>
      <c r="B175" s="153">
        <v>43755</v>
      </c>
      <c r="C175" s="46" t="s">
        <v>138</v>
      </c>
      <c r="D175" s="48" t="s">
        <v>139</v>
      </c>
      <c r="E175" s="49" t="s">
        <v>688</v>
      </c>
      <c r="F175" s="50">
        <v>139.16</v>
      </c>
      <c r="G175" s="50">
        <v>139.16</v>
      </c>
    </row>
    <row r="176" spans="1:7" x14ac:dyDescent="0.25">
      <c r="A176" s="46">
        <v>26</v>
      </c>
      <c r="B176" s="47">
        <v>43774</v>
      </c>
      <c r="C176" s="46" t="s">
        <v>649</v>
      </c>
      <c r="D176" s="48" t="s">
        <v>666</v>
      </c>
      <c r="E176" s="49" t="s">
        <v>48</v>
      </c>
      <c r="F176" s="50">
        <v>5550</v>
      </c>
      <c r="G176" s="50">
        <v>5550</v>
      </c>
    </row>
    <row r="177" spans="1:7" x14ac:dyDescent="0.25">
      <c r="A177" s="46">
        <v>62</v>
      </c>
      <c r="B177" s="47">
        <v>43773</v>
      </c>
      <c r="C177" s="52" t="s">
        <v>655</v>
      </c>
      <c r="D177" s="48" t="s">
        <v>656</v>
      </c>
      <c r="E177" s="49" t="s">
        <v>456</v>
      </c>
      <c r="F177" s="50">
        <v>4000</v>
      </c>
      <c r="G177" s="50">
        <v>4000</v>
      </c>
    </row>
    <row r="178" spans="1:7" x14ac:dyDescent="0.25">
      <c r="A178" s="105">
        <v>1219237</v>
      </c>
      <c r="B178" s="154">
        <v>43773</v>
      </c>
      <c r="C178" s="49" t="s">
        <v>684</v>
      </c>
      <c r="D178" s="49" t="s">
        <v>685</v>
      </c>
      <c r="E178" s="49" t="s">
        <v>430</v>
      </c>
      <c r="F178" s="50">
        <v>3750</v>
      </c>
      <c r="G178" s="50">
        <v>3750</v>
      </c>
    </row>
    <row r="179" spans="1:7" x14ac:dyDescent="0.25">
      <c r="A179" s="105">
        <v>23574</v>
      </c>
      <c r="B179" s="153">
        <v>43770</v>
      </c>
      <c r="C179" s="46" t="s">
        <v>201</v>
      </c>
      <c r="D179" s="48" t="s">
        <v>661</v>
      </c>
      <c r="E179" s="49" t="s">
        <v>144</v>
      </c>
      <c r="F179" s="50">
        <v>2422.19</v>
      </c>
      <c r="G179" s="50">
        <v>2422.19</v>
      </c>
    </row>
    <row r="180" spans="1:7" x14ac:dyDescent="0.25">
      <c r="A180" s="46" t="s">
        <v>635</v>
      </c>
      <c r="B180" s="47">
        <v>43769</v>
      </c>
      <c r="C180" s="91" t="s">
        <v>670</v>
      </c>
      <c r="D180" s="49" t="s">
        <v>683</v>
      </c>
      <c r="E180" s="49" t="s">
        <v>464</v>
      </c>
      <c r="F180" s="50">
        <v>1700</v>
      </c>
      <c r="G180" s="50">
        <v>1700</v>
      </c>
    </row>
    <row r="181" spans="1:7" x14ac:dyDescent="0.25">
      <c r="A181" s="155" t="s">
        <v>689</v>
      </c>
      <c r="B181" s="47">
        <v>43738</v>
      </c>
      <c r="C181" s="46" t="s">
        <v>658</v>
      </c>
      <c r="D181" s="48" t="s">
        <v>659</v>
      </c>
      <c r="E181" s="49" t="s">
        <v>660</v>
      </c>
      <c r="F181" s="50">
        <v>120</v>
      </c>
      <c r="G181" s="50">
        <v>120</v>
      </c>
    </row>
    <row r="182" spans="1:7" x14ac:dyDescent="0.25">
      <c r="A182" s="51"/>
      <c r="B182" s="53"/>
      <c r="C182" s="51"/>
      <c r="D182" s="54"/>
      <c r="E182" s="54"/>
      <c r="F182" s="55"/>
      <c r="G182" s="55"/>
    </row>
    <row r="183" spans="1:7" ht="15.75" thickBot="1" x14ac:dyDescent="0.3">
      <c r="A183" s="56"/>
      <c r="B183" s="56"/>
      <c r="C183" s="56"/>
      <c r="D183" s="56"/>
      <c r="E183" s="56"/>
      <c r="F183" s="57">
        <f>SUM(F175:F182)</f>
        <v>17681.349999999999</v>
      </c>
      <c r="G183" s="58">
        <f>SUM(G175:G182)</f>
        <v>17681.349999999999</v>
      </c>
    </row>
    <row r="184" spans="1:7" ht="19.5" thickBot="1" x14ac:dyDescent="0.35">
      <c r="A184" s="238" t="s">
        <v>1</v>
      </c>
      <c r="B184" s="239"/>
      <c r="C184" s="239"/>
      <c r="D184" s="239"/>
      <c r="E184" s="240"/>
      <c r="F184" s="243">
        <f>G183</f>
        <v>17681.349999999999</v>
      </c>
      <c r="G184" s="244"/>
    </row>
    <row r="185" spans="1:7" x14ac:dyDescent="0.25">
      <c r="A185" s="251" t="s">
        <v>7</v>
      </c>
      <c r="B185" s="252"/>
      <c r="C185" s="253" t="s">
        <v>1217</v>
      </c>
      <c r="D185" s="254"/>
      <c r="E185" s="17" t="s">
        <v>480</v>
      </c>
      <c r="F185" s="253"/>
      <c r="G185" s="254"/>
    </row>
    <row r="187" spans="1:7" ht="15.75" thickBot="1" x14ac:dyDescent="0.3"/>
    <row r="188" spans="1:7" x14ac:dyDescent="0.25">
      <c r="A188" s="245" t="s">
        <v>8</v>
      </c>
      <c r="B188" s="246"/>
      <c r="C188" s="246"/>
      <c r="D188" s="246"/>
      <c r="E188" s="246"/>
      <c r="F188" s="246"/>
      <c r="G188" s="247"/>
    </row>
    <row r="189" spans="1:7" ht="15.75" thickBot="1" x14ac:dyDescent="0.3">
      <c r="A189" s="248"/>
      <c r="B189" s="249"/>
      <c r="C189" s="249"/>
      <c r="D189" s="249"/>
      <c r="E189" s="249"/>
      <c r="F189" s="249"/>
      <c r="G189" s="250"/>
    </row>
    <row r="190" spans="1:7" ht="16.5" thickBot="1" x14ac:dyDescent="0.3">
      <c r="A190" s="233" t="s">
        <v>419</v>
      </c>
      <c r="B190" s="234"/>
      <c r="C190" s="234"/>
      <c r="D190" s="234"/>
      <c r="E190" s="235"/>
      <c r="F190" s="233" t="s">
        <v>57</v>
      </c>
      <c r="G190" s="235"/>
    </row>
    <row r="191" spans="1:7" ht="16.5" thickBot="1" x14ac:dyDescent="0.3">
      <c r="A191" s="1" t="s">
        <v>2</v>
      </c>
      <c r="B191" s="233" t="s">
        <v>643</v>
      </c>
      <c r="C191" s="234"/>
      <c r="D191" s="234"/>
      <c r="E191" s="235"/>
      <c r="F191" s="236" t="s">
        <v>690</v>
      </c>
      <c r="G191" s="237"/>
    </row>
    <row r="192" spans="1:7" x14ac:dyDescent="0.25">
      <c r="A192" s="80" t="s">
        <v>645</v>
      </c>
      <c r="B192" s="81" t="s">
        <v>11</v>
      </c>
      <c r="C192" s="81" t="s">
        <v>0</v>
      </c>
      <c r="D192" s="81" t="s">
        <v>646</v>
      </c>
      <c r="E192" s="81" t="s">
        <v>6</v>
      </c>
      <c r="F192" s="81" t="s">
        <v>647</v>
      </c>
      <c r="G192" s="81" t="s">
        <v>648</v>
      </c>
    </row>
    <row r="193" spans="1:7" x14ac:dyDescent="0.25">
      <c r="A193" s="105">
        <v>23792</v>
      </c>
      <c r="B193" s="153">
        <v>43802</v>
      </c>
      <c r="C193" s="46" t="s">
        <v>201</v>
      </c>
      <c r="D193" s="48" t="s">
        <v>661</v>
      </c>
      <c r="E193" s="49" t="s">
        <v>144</v>
      </c>
      <c r="F193" s="50">
        <v>1897.42</v>
      </c>
      <c r="G193" s="50">
        <v>1897.42</v>
      </c>
    </row>
    <row r="194" spans="1:7" x14ac:dyDescent="0.25">
      <c r="A194" s="46">
        <v>65</v>
      </c>
      <c r="B194" s="47">
        <v>43802</v>
      </c>
      <c r="C194" s="52" t="s">
        <v>655</v>
      </c>
      <c r="D194" s="48" t="s">
        <v>656</v>
      </c>
      <c r="E194" s="49" t="s">
        <v>456</v>
      </c>
      <c r="F194" s="50">
        <v>4200</v>
      </c>
      <c r="G194" s="50">
        <v>4200</v>
      </c>
    </row>
    <row r="195" spans="1:7" x14ac:dyDescent="0.25">
      <c r="A195" s="46">
        <v>27</v>
      </c>
      <c r="B195" s="47">
        <v>43802</v>
      </c>
      <c r="C195" s="46" t="s">
        <v>649</v>
      </c>
      <c r="D195" s="48" t="s">
        <v>666</v>
      </c>
      <c r="E195" s="49" t="s">
        <v>48</v>
      </c>
      <c r="F195" s="50">
        <v>5550</v>
      </c>
      <c r="G195" s="50">
        <v>5550</v>
      </c>
    </row>
    <row r="196" spans="1:7" x14ac:dyDescent="0.25">
      <c r="A196" s="105">
        <v>1236283</v>
      </c>
      <c r="B196" s="154">
        <v>43802</v>
      </c>
      <c r="C196" s="46" t="s">
        <v>684</v>
      </c>
      <c r="D196" s="49" t="s">
        <v>685</v>
      </c>
      <c r="E196" s="49" t="s">
        <v>430</v>
      </c>
      <c r="F196" s="50">
        <v>3800</v>
      </c>
      <c r="G196" s="50">
        <v>3800</v>
      </c>
    </row>
    <row r="197" spans="1:7" x14ac:dyDescent="0.25">
      <c r="A197" s="46" t="s">
        <v>635</v>
      </c>
      <c r="B197" s="47">
        <v>43799</v>
      </c>
      <c r="C197" s="91" t="s">
        <v>670</v>
      </c>
      <c r="D197" s="49" t="s">
        <v>683</v>
      </c>
      <c r="E197" s="49" t="s">
        <v>464</v>
      </c>
      <c r="F197" s="50">
        <v>1700</v>
      </c>
      <c r="G197" s="50">
        <v>1700</v>
      </c>
    </row>
    <row r="198" spans="1:7" x14ac:dyDescent="0.25">
      <c r="A198" s="155" t="s">
        <v>691</v>
      </c>
      <c r="B198" s="47">
        <v>43738</v>
      </c>
      <c r="C198" s="46" t="s">
        <v>658</v>
      </c>
      <c r="D198" s="48" t="s">
        <v>659</v>
      </c>
      <c r="E198" s="49" t="s">
        <v>660</v>
      </c>
      <c r="F198" s="50">
        <v>120</v>
      </c>
      <c r="G198" s="50">
        <v>120</v>
      </c>
    </row>
    <row r="199" spans="1:7" x14ac:dyDescent="0.25">
      <c r="A199" s="51"/>
      <c r="B199" s="53"/>
      <c r="C199" s="51"/>
      <c r="D199" s="54"/>
      <c r="E199" s="54"/>
      <c r="F199" s="55"/>
      <c r="G199" s="55"/>
    </row>
    <row r="200" spans="1:7" ht="15.75" thickBot="1" x14ac:dyDescent="0.3">
      <c r="A200" s="56"/>
      <c r="B200" s="56"/>
      <c r="C200" s="56"/>
      <c r="D200" s="56"/>
      <c r="E200" s="56"/>
      <c r="F200" s="57">
        <f>SUM(F193:F199)</f>
        <v>17267.419999999998</v>
      </c>
      <c r="G200" s="58">
        <f>SUM(G193:G199)</f>
        <v>17267.419999999998</v>
      </c>
    </row>
    <row r="201" spans="1:7" ht="19.5" thickBot="1" x14ac:dyDescent="0.35">
      <c r="A201" s="238" t="s">
        <v>1</v>
      </c>
      <c r="B201" s="239"/>
      <c r="C201" s="239"/>
      <c r="D201" s="239"/>
      <c r="E201" s="240"/>
      <c r="F201" s="243">
        <f>G200</f>
        <v>17267.419999999998</v>
      </c>
      <c r="G201" s="244"/>
    </row>
    <row r="202" spans="1:7" x14ac:dyDescent="0.25">
      <c r="A202" s="251" t="s">
        <v>7</v>
      </c>
      <c r="B202" s="252"/>
      <c r="C202" s="253" t="s">
        <v>1217</v>
      </c>
      <c r="D202" s="254"/>
      <c r="E202" s="17" t="s">
        <v>480</v>
      </c>
      <c r="F202" s="253"/>
      <c r="G202" s="254"/>
    </row>
    <row r="204" spans="1:7" ht="15.75" thickBot="1" x14ac:dyDescent="0.3"/>
    <row r="205" spans="1:7" x14ac:dyDescent="0.25">
      <c r="A205" s="245" t="s">
        <v>8</v>
      </c>
      <c r="B205" s="246"/>
      <c r="C205" s="246"/>
      <c r="D205" s="246"/>
      <c r="E205" s="246"/>
      <c r="F205" s="246"/>
      <c r="G205" s="247"/>
    </row>
    <row r="206" spans="1:7" ht="15.75" thickBot="1" x14ac:dyDescent="0.3">
      <c r="A206" s="248"/>
      <c r="B206" s="249"/>
      <c r="C206" s="249"/>
      <c r="D206" s="249"/>
      <c r="E206" s="249"/>
      <c r="F206" s="249"/>
      <c r="G206" s="250"/>
    </row>
    <row r="207" spans="1:7" ht="16.5" thickBot="1" x14ac:dyDescent="0.3">
      <c r="A207" s="233" t="s">
        <v>419</v>
      </c>
      <c r="B207" s="234"/>
      <c r="C207" s="234"/>
      <c r="D207" s="234"/>
      <c r="E207" s="235"/>
      <c r="F207" s="233" t="s">
        <v>57</v>
      </c>
      <c r="G207" s="235"/>
    </row>
    <row r="208" spans="1:7" ht="16.5" thickBot="1" x14ac:dyDescent="0.3">
      <c r="A208" s="1" t="s">
        <v>2</v>
      </c>
      <c r="B208" s="233" t="s">
        <v>643</v>
      </c>
      <c r="C208" s="234"/>
      <c r="D208" s="234"/>
      <c r="E208" s="235"/>
      <c r="F208" s="236" t="s">
        <v>692</v>
      </c>
      <c r="G208" s="237"/>
    </row>
    <row r="209" spans="1:7" x14ac:dyDescent="0.25">
      <c r="A209" s="80" t="s">
        <v>645</v>
      </c>
      <c r="B209" s="81" t="s">
        <v>11</v>
      </c>
      <c r="C209" s="81" t="s">
        <v>0</v>
      </c>
      <c r="D209" s="81" t="s">
        <v>646</v>
      </c>
      <c r="E209" s="81" t="s">
        <v>6</v>
      </c>
      <c r="F209" s="81" t="s">
        <v>647</v>
      </c>
      <c r="G209" s="81" t="s">
        <v>648</v>
      </c>
    </row>
    <row r="210" spans="1:7" x14ac:dyDescent="0.25">
      <c r="A210" s="46">
        <v>66</v>
      </c>
      <c r="B210" s="47">
        <v>43815</v>
      </c>
      <c r="C210" s="52" t="s">
        <v>655</v>
      </c>
      <c r="D210" s="48" t="s">
        <v>656</v>
      </c>
      <c r="E210" s="49" t="s">
        <v>456</v>
      </c>
      <c r="F210" s="50">
        <v>4000</v>
      </c>
      <c r="G210" s="50">
        <v>4000</v>
      </c>
    </row>
    <row r="211" spans="1:7" x14ac:dyDescent="0.25">
      <c r="A211" s="105">
        <v>23898</v>
      </c>
      <c r="B211" s="153">
        <v>43816</v>
      </c>
      <c r="C211" s="46" t="s">
        <v>201</v>
      </c>
      <c r="D211" s="48" t="s">
        <v>661</v>
      </c>
      <c r="E211" s="49" t="s">
        <v>144</v>
      </c>
      <c r="F211" s="50">
        <v>1434.48</v>
      </c>
      <c r="G211" s="50">
        <v>1434.48</v>
      </c>
    </row>
    <row r="212" spans="1:7" x14ac:dyDescent="0.25">
      <c r="A212" s="105">
        <v>1244003</v>
      </c>
      <c r="B212" s="154">
        <v>43815</v>
      </c>
      <c r="C212" s="49" t="s">
        <v>684</v>
      </c>
      <c r="D212" s="49" t="s">
        <v>685</v>
      </c>
      <c r="E212" s="49" t="s">
        <v>430</v>
      </c>
      <c r="F212" s="50">
        <v>3800</v>
      </c>
      <c r="G212" s="50">
        <v>3800</v>
      </c>
    </row>
    <row r="213" spans="1:7" x14ac:dyDescent="0.25">
      <c r="A213" s="46">
        <v>28</v>
      </c>
      <c r="B213" s="47">
        <v>43815</v>
      </c>
      <c r="C213" s="46" t="s">
        <v>649</v>
      </c>
      <c r="D213" s="48" t="s">
        <v>666</v>
      </c>
      <c r="E213" s="49" t="s">
        <v>48</v>
      </c>
      <c r="F213" s="50">
        <v>5550</v>
      </c>
      <c r="G213" s="50">
        <v>5550</v>
      </c>
    </row>
    <row r="214" spans="1:7" x14ac:dyDescent="0.25">
      <c r="A214" s="46" t="s">
        <v>635</v>
      </c>
      <c r="B214" s="47">
        <v>42720</v>
      </c>
      <c r="C214" s="91" t="s">
        <v>670</v>
      </c>
      <c r="D214" s="49" t="s">
        <v>683</v>
      </c>
      <c r="E214" s="49" t="s">
        <v>464</v>
      </c>
      <c r="F214" s="50">
        <v>1700</v>
      </c>
      <c r="G214" s="50">
        <v>1700</v>
      </c>
    </row>
    <row r="215" spans="1:7" x14ac:dyDescent="0.25">
      <c r="A215" s="51"/>
      <c r="B215" s="59"/>
      <c r="C215" s="156"/>
      <c r="D215" s="54"/>
      <c r="E215" s="54"/>
      <c r="F215" s="55"/>
      <c r="G215" s="55"/>
    </row>
    <row r="216" spans="1:7" ht="15.75" thickBot="1" x14ac:dyDescent="0.3">
      <c r="A216" s="56"/>
      <c r="B216" s="56"/>
      <c r="C216" s="56"/>
      <c r="D216" s="56"/>
      <c r="E216" s="56"/>
      <c r="F216" s="132">
        <f>SUM(F210:F214)</f>
        <v>16484.48</v>
      </c>
      <c r="G216" s="133">
        <f>SUM(G210:G214)</f>
        <v>16484.48</v>
      </c>
    </row>
    <row r="217" spans="1:7" ht="19.5" thickBot="1" x14ac:dyDescent="0.35">
      <c r="A217" s="238" t="s">
        <v>1</v>
      </c>
      <c r="B217" s="239"/>
      <c r="C217" s="239"/>
      <c r="D217" s="239"/>
      <c r="E217" s="240"/>
      <c r="F217" s="243">
        <f>G216</f>
        <v>16484.48</v>
      </c>
      <c r="G217" s="244"/>
    </row>
    <row r="218" spans="1:7" x14ac:dyDescent="0.25">
      <c r="A218" s="251" t="s">
        <v>7</v>
      </c>
      <c r="B218" s="252"/>
      <c r="C218" s="253" t="s">
        <v>1217</v>
      </c>
      <c r="D218" s="254"/>
      <c r="E218" s="17" t="s">
        <v>480</v>
      </c>
      <c r="F218" s="253"/>
      <c r="G218" s="254"/>
    </row>
  </sheetData>
  <mergeCells count="120">
    <mergeCell ref="A18:B18"/>
    <mergeCell ref="C18:D18"/>
    <mergeCell ref="F18:G18"/>
    <mergeCell ref="A22:G23"/>
    <mergeCell ref="A24:E24"/>
    <mergeCell ref="F24:G24"/>
    <mergeCell ref="A4:G5"/>
    <mergeCell ref="A6:E6"/>
    <mergeCell ref="F6:G6"/>
    <mergeCell ref="B7:E7"/>
    <mergeCell ref="F7:G7"/>
    <mergeCell ref="A17:E17"/>
    <mergeCell ref="F17:G17"/>
    <mergeCell ref="A41:G42"/>
    <mergeCell ref="A43:E43"/>
    <mergeCell ref="F43:G43"/>
    <mergeCell ref="B44:E44"/>
    <mergeCell ref="F44:G44"/>
    <mergeCell ref="A55:E55"/>
    <mergeCell ref="F55:G55"/>
    <mergeCell ref="B25:E25"/>
    <mergeCell ref="F25:G25"/>
    <mergeCell ref="A37:E37"/>
    <mergeCell ref="F37:G37"/>
    <mergeCell ref="A38:B38"/>
    <mergeCell ref="C38:D38"/>
    <mergeCell ref="F38:G38"/>
    <mergeCell ref="B62:E62"/>
    <mergeCell ref="F62:G62"/>
    <mergeCell ref="A73:E73"/>
    <mergeCell ref="F73:G73"/>
    <mergeCell ref="A74:B74"/>
    <mergeCell ref="C74:D74"/>
    <mergeCell ref="F74:G74"/>
    <mergeCell ref="A56:B56"/>
    <mergeCell ref="C56:D56"/>
    <mergeCell ref="F56:G56"/>
    <mergeCell ref="A59:G60"/>
    <mergeCell ref="A61:E61"/>
    <mergeCell ref="F61:G61"/>
    <mergeCell ref="A93:B93"/>
    <mergeCell ref="C93:D93"/>
    <mergeCell ref="F93:G93"/>
    <mergeCell ref="A96:G97"/>
    <mergeCell ref="A98:E98"/>
    <mergeCell ref="F98:G98"/>
    <mergeCell ref="A77:G78"/>
    <mergeCell ref="A79:E79"/>
    <mergeCell ref="F79:G79"/>
    <mergeCell ref="B80:E80"/>
    <mergeCell ref="F80:G80"/>
    <mergeCell ref="A92:E92"/>
    <mergeCell ref="F92:G92"/>
    <mergeCell ref="A115:G116"/>
    <mergeCell ref="A117:E117"/>
    <mergeCell ref="F117:G117"/>
    <mergeCell ref="B118:E118"/>
    <mergeCell ref="F118:G118"/>
    <mergeCell ref="A129:E129"/>
    <mergeCell ref="F129:G129"/>
    <mergeCell ref="B99:E99"/>
    <mergeCell ref="F99:G99"/>
    <mergeCell ref="A111:E111"/>
    <mergeCell ref="F111:G111"/>
    <mergeCell ref="A112:B112"/>
    <mergeCell ref="C112:D112"/>
    <mergeCell ref="F112:G112"/>
    <mergeCell ref="B136:E136"/>
    <mergeCell ref="F136:G136"/>
    <mergeCell ref="A149:E149"/>
    <mergeCell ref="F149:G149"/>
    <mergeCell ref="A150:B150"/>
    <mergeCell ref="C150:D150"/>
    <mergeCell ref="F150:G150"/>
    <mergeCell ref="A130:B130"/>
    <mergeCell ref="C130:D130"/>
    <mergeCell ref="F130:G130"/>
    <mergeCell ref="A133:G134"/>
    <mergeCell ref="A135:E135"/>
    <mergeCell ref="F135:G135"/>
    <mergeCell ref="A167:B167"/>
    <mergeCell ref="C167:D167"/>
    <mergeCell ref="F167:G167"/>
    <mergeCell ref="A170:G171"/>
    <mergeCell ref="A172:E172"/>
    <mergeCell ref="F172:G172"/>
    <mergeCell ref="A153:G154"/>
    <mergeCell ref="A155:E155"/>
    <mergeCell ref="F155:G155"/>
    <mergeCell ref="B156:E156"/>
    <mergeCell ref="F156:G156"/>
    <mergeCell ref="A166:E166"/>
    <mergeCell ref="F166:G166"/>
    <mergeCell ref="A188:G189"/>
    <mergeCell ref="A190:E190"/>
    <mergeCell ref="F190:G190"/>
    <mergeCell ref="B191:E191"/>
    <mergeCell ref="F191:G191"/>
    <mergeCell ref="A201:E201"/>
    <mergeCell ref="F201:G201"/>
    <mergeCell ref="B173:E173"/>
    <mergeCell ref="F173:G173"/>
    <mergeCell ref="A184:E184"/>
    <mergeCell ref="F184:G184"/>
    <mergeCell ref="A185:B185"/>
    <mergeCell ref="C185:D185"/>
    <mergeCell ref="F185:G185"/>
    <mergeCell ref="B208:E208"/>
    <mergeCell ref="F208:G208"/>
    <mergeCell ref="A217:E217"/>
    <mergeCell ref="F217:G217"/>
    <mergeCell ref="A218:B218"/>
    <mergeCell ref="C218:D218"/>
    <mergeCell ref="F218:G218"/>
    <mergeCell ref="A202:B202"/>
    <mergeCell ref="C202:D202"/>
    <mergeCell ref="F202:G202"/>
    <mergeCell ref="A205:G206"/>
    <mergeCell ref="A207:E207"/>
    <mergeCell ref="F207:G207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3:G19"/>
  <sheetViews>
    <sheetView topLeftCell="A7" workbookViewId="0">
      <selection activeCell="A19" sqref="A19:XFD19"/>
    </sheetView>
  </sheetViews>
  <sheetFormatPr defaultColWidth="9.140625" defaultRowHeight="15" x14ac:dyDescent="0.25"/>
  <cols>
    <col min="1" max="1" width="18.140625" customWidth="1"/>
    <col min="2" max="2" width="12.7109375" customWidth="1"/>
    <col min="3" max="3" width="20.85546875" customWidth="1"/>
    <col min="4" max="4" width="36.28515625" customWidth="1"/>
    <col min="5" max="5" width="38.5703125" customWidth="1"/>
    <col min="6" max="6" width="27.42578125" customWidth="1"/>
    <col min="7" max="7" width="20.140625" customWidth="1"/>
  </cols>
  <sheetData>
    <row r="3" spans="1:7" ht="13.5" customHeight="1" thickBot="1" x14ac:dyDescent="0.3"/>
    <row r="4" spans="1:7" x14ac:dyDescent="0.25">
      <c r="A4" s="245" t="s">
        <v>8</v>
      </c>
      <c r="B4" s="246"/>
      <c r="C4" s="246"/>
      <c r="D4" s="246"/>
      <c r="E4" s="246"/>
      <c r="F4" s="246"/>
      <c r="G4" s="247"/>
    </row>
    <row r="5" spans="1:7" ht="26.25" customHeight="1" thickBot="1" x14ac:dyDescent="0.3">
      <c r="A5" s="248"/>
      <c r="B5" s="249"/>
      <c r="C5" s="249"/>
      <c r="D5" s="249"/>
      <c r="E5" s="249"/>
      <c r="F5" s="249"/>
      <c r="G5" s="250"/>
    </row>
    <row r="6" spans="1:7" ht="16.5" thickBot="1" x14ac:dyDescent="0.3">
      <c r="A6" s="233" t="s">
        <v>68</v>
      </c>
      <c r="B6" s="234"/>
      <c r="C6" s="234"/>
      <c r="D6" s="234"/>
      <c r="E6" s="235"/>
      <c r="F6" s="233" t="s">
        <v>57</v>
      </c>
      <c r="G6" s="235"/>
    </row>
    <row r="7" spans="1:7" ht="16.5" thickBot="1" x14ac:dyDescent="0.3">
      <c r="A7" s="1" t="s">
        <v>2</v>
      </c>
      <c r="B7" s="233" t="s">
        <v>1174</v>
      </c>
      <c r="C7" s="234"/>
      <c r="D7" s="234"/>
      <c r="E7" s="235"/>
      <c r="F7" s="236" t="s">
        <v>70</v>
      </c>
      <c r="G7" s="237"/>
    </row>
    <row r="8" spans="1:7" ht="15.75" x14ac:dyDescent="0.25">
      <c r="A8" s="2" t="s">
        <v>3</v>
      </c>
      <c r="B8" s="3" t="s">
        <v>11</v>
      </c>
      <c r="C8" s="3" t="s">
        <v>0</v>
      </c>
      <c r="D8" s="3" t="s">
        <v>4</v>
      </c>
      <c r="E8" s="3" t="s">
        <v>6</v>
      </c>
      <c r="F8" s="3" t="s">
        <v>12</v>
      </c>
      <c r="G8" s="3" t="s">
        <v>5</v>
      </c>
    </row>
    <row r="9" spans="1:7" ht="15.75" x14ac:dyDescent="0.25">
      <c r="A9" s="4">
        <v>1079508</v>
      </c>
      <c r="B9" s="5">
        <v>43497</v>
      </c>
      <c r="C9" s="6" t="s">
        <v>1175</v>
      </c>
      <c r="D9" s="7" t="s">
        <v>1176</v>
      </c>
      <c r="E9" s="8" t="s">
        <v>224</v>
      </c>
      <c r="F9" s="9">
        <v>350</v>
      </c>
      <c r="G9" s="9">
        <v>350</v>
      </c>
    </row>
    <row r="10" spans="1:7" ht="15.75" x14ac:dyDescent="0.25">
      <c r="A10" s="4">
        <v>1079052</v>
      </c>
      <c r="B10" s="5">
        <v>43497</v>
      </c>
      <c r="C10" s="6" t="s">
        <v>255</v>
      </c>
      <c r="D10" s="7" t="s">
        <v>1177</v>
      </c>
      <c r="E10" s="8" t="s">
        <v>1178</v>
      </c>
      <c r="F10" s="9">
        <v>3500</v>
      </c>
      <c r="G10" s="9">
        <v>3500</v>
      </c>
    </row>
    <row r="11" spans="1:7" ht="15.75" x14ac:dyDescent="0.25">
      <c r="A11" s="4">
        <v>36</v>
      </c>
      <c r="B11" s="5">
        <v>43508</v>
      </c>
      <c r="C11" s="4" t="s">
        <v>1179</v>
      </c>
      <c r="D11" s="7" t="s">
        <v>1180</v>
      </c>
      <c r="E11" s="8" t="s">
        <v>221</v>
      </c>
      <c r="F11" s="9">
        <v>2000</v>
      </c>
      <c r="G11" s="9">
        <v>2000</v>
      </c>
    </row>
    <row r="12" spans="1:7" ht="15.75" x14ac:dyDescent="0.25">
      <c r="A12" s="4">
        <v>862570</v>
      </c>
      <c r="B12" s="5">
        <v>43491</v>
      </c>
      <c r="C12" s="4" t="s">
        <v>1181</v>
      </c>
      <c r="D12" s="7" t="s">
        <v>1182</v>
      </c>
      <c r="E12" s="8" t="s">
        <v>92</v>
      </c>
      <c r="F12" s="9">
        <v>3800</v>
      </c>
      <c r="G12" s="9">
        <v>3300</v>
      </c>
    </row>
    <row r="13" spans="1:7" ht="15.75" x14ac:dyDescent="0.25">
      <c r="A13" s="4">
        <v>257824</v>
      </c>
      <c r="B13" s="5">
        <v>43494</v>
      </c>
      <c r="C13" s="4" t="s">
        <v>149</v>
      </c>
      <c r="D13" s="7" t="s">
        <v>1183</v>
      </c>
      <c r="E13" s="8" t="s">
        <v>20</v>
      </c>
      <c r="F13" s="9">
        <v>100</v>
      </c>
      <c r="G13" s="9">
        <v>100</v>
      </c>
    </row>
    <row r="14" spans="1:7" ht="15.75" x14ac:dyDescent="0.25">
      <c r="A14" s="10">
        <v>253890</v>
      </c>
      <c r="B14" s="11">
        <v>43482</v>
      </c>
      <c r="C14" s="10" t="s">
        <v>149</v>
      </c>
      <c r="D14" s="13" t="s">
        <v>1183</v>
      </c>
      <c r="E14" s="13" t="s">
        <v>20</v>
      </c>
      <c r="F14" s="12">
        <v>200</v>
      </c>
      <c r="G14" s="12">
        <v>200</v>
      </c>
    </row>
    <row r="15" spans="1:7" ht="15.75" x14ac:dyDescent="0.25">
      <c r="A15" s="10">
        <v>1053590</v>
      </c>
      <c r="B15" s="11">
        <v>43493</v>
      </c>
      <c r="C15" s="10" t="s">
        <v>1184</v>
      </c>
      <c r="D15" s="13" t="s">
        <v>1185</v>
      </c>
      <c r="E15" s="13" t="s">
        <v>75</v>
      </c>
      <c r="F15" s="12">
        <v>7500</v>
      </c>
      <c r="G15" s="12">
        <v>7500</v>
      </c>
    </row>
    <row r="16" spans="1:7" ht="15.75" x14ac:dyDescent="0.25">
      <c r="A16" s="10"/>
      <c r="B16" s="11"/>
      <c r="C16" s="10"/>
      <c r="D16" s="13"/>
      <c r="E16" s="13"/>
      <c r="F16" s="12"/>
      <c r="G16" s="12"/>
    </row>
    <row r="17" spans="1:7" ht="16.5" thickBot="1" x14ac:dyDescent="0.3">
      <c r="A17" s="18"/>
      <c r="B17" s="18"/>
      <c r="C17" s="18"/>
      <c r="D17" s="18"/>
      <c r="E17" s="18"/>
      <c r="F17" s="14">
        <f>SUM(F9:F15)</f>
        <v>17450</v>
      </c>
      <c r="G17" s="15">
        <f>SUM(G9:G15)</f>
        <v>16950</v>
      </c>
    </row>
    <row r="18" spans="1:7" ht="19.5" thickBot="1" x14ac:dyDescent="0.35">
      <c r="A18" s="238" t="s">
        <v>1</v>
      </c>
      <c r="B18" s="239"/>
      <c r="C18" s="239"/>
      <c r="D18" s="239"/>
      <c r="E18" s="240"/>
      <c r="F18" s="243">
        <f>G17</f>
        <v>16950</v>
      </c>
      <c r="G18" s="244"/>
    </row>
    <row r="19" spans="1:7" x14ac:dyDescent="0.25">
      <c r="A19" s="251" t="s">
        <v>7</v>
      </c>
      <c r="B19" s="252"/>
      <c r="C19" s="253" t="s">
        <v>1217</v>
      </c>
      <c r="D19" s="254"/>
      <c r="E19" s="221" t="s">
        <v>1210</v>
      </c>
      <c r="F19" s="222"/>
      <c r="G19" s="223"/>
    </row>
  </sheetData>
  <mergeCells count="9">
    <mergeCell ref="A19:B19"/>
    <mergeCell ref="C19:D19"/>
    <mergeCell ref="A4:G5"/>
    <mergeCell ref="A6:E6"/>
    <mergeCell ref="F6:G6"/>
    <mergeCell ref="B7:E7"/>
    <mergeCell ref="F7:G7"/>
    <mergeCell ref="A18:E18"/>
    <mergeCell ref="F18:G18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3:G233"/>
  <sheetViews>
    <sheetView workbookViewId="0">
      <selection activeCell="A17" sqref="A17:XFD17"/>
    </sheetView>
  </sheetViews>
  <sheetFormatPr defaultRowHeight="15" x14ac:dyDescent="0.25"/>
  <cols>
    <col min="1" max="1" width="19" customWidth="1"/>
    <col min="2" max="2" width="14.28515625" customWidth="1"/>
    <col min="3" max="3" width="22.85546875" customWidth="1"/>
    <col min="4" max="4" width="40.140625" customWidth="1"/>
    <col min="5" max="5" width="40.85546875" customWidth="1"/>
    <col min="6" max="6" width="27.28515625" customWidth="1"/>
    <col min="7" max="7" width="22.7109375" customWidth="1"/>
  </cols>
  <sheetData>
    <row r="3" spans="1:7" ht="13.5" customHeight="1" thickBot="1" x14ac:dyDescent="0.3"/>
    <row r="4" spans="1:7" x14ac:dyDescent="0.25">
      <c r="A4" s="245" t="s">
        <v>8</v>
      </c>
      <c r="B4" s="246"/>
      <c r="C4" s="246"/>
      <c r="D4" s="246"/>
      <c r="E4" s="246"/>
      <c r="F4" s="246"/>
      <c r="G4" s="247"/>
    </row>
    <row r="5" spans="1:7" ht="26.25" customHeight="1" thickBot="1" x14ac:dyDescent="0.3">
      <c r="A5" s="248"/>
      <c r="B5" s="249"/>
      <c r="C5" s="249"/>
      <c r="D5" s="249"/>
      <c r="E5" s="249"/>
      <c r="F5" s="249"/>
      <c r="G5" s="250"/>
    </row>
    <row r="6" spans="1:7" ht="16.5" thickBot="1" x14ac:dyDescent="0.3">
      <c r="A6" s="233" t="s">
        <v>68</v>
      </c>
      <c r="B6" s="234"/>
      <c r="C6" s="234"/>
      <c r="D6" s="234"/>
      <c r="E6" s="235"/>
      <c r="F6" s="233" t="s">
        <v>57</v>
      </c>
      <c r="G6" s="235"/>
    </row>
    <row r="7" spans="1:7" ht="16.5" thickBot="1" x14ac:dyDescent="0.3">
      <c r="A7" s="1"/>
      <c r="B7" s="233" t="s">
        <v>1074</v>
      </c>
      <c r="C7" s="234"/>
      <c r="D7" s="234"/>
      <c r="E7" s="235"/>
      <c r="F7" s="236" t="s">
        <v>70</v>
      </c>
      <c r="G7" s="237"/>
    </row>
    <row r="8" spans="1:7" ht="15.75" x14ac:dyDescent="0.25">
      <c r="A8" s="2" t="s">
        <v>370</v>
      </c>
      <c r="B8" s="3" t="s">
        <v>11</v>
      </c>
      <c r="C8" s="3" t="s">
        <v>0</v>
      </c>
      <c r="D8" s="3" t="s">
        <v>4</v>
      </c>
      <c r="E8" s="3" t="s">
        <v>371</v>
      </c>
      <c r="F8" s="3" t="s">
        <v>372</v>
      </c>
      <c r="G8" s="3" t="s">
        <v>509</v>
      </c>
    </row>
    <row r="9" spans="1:7" ht="15.75" x14ac:dyDescent="0.25">
      <c r="A9" s="4">
        <v>1662</v>
      </c>
      <c r="B9" s="5">
        <v>43496</v>
      </c>
      <c r="C9" s="6" t="s">
        <v>30</v>
      </c>
      <c r="D9" s="7" t="s">
        <v>31</v>
      </c>
      <c r="E9" s="8" t="s">
        <v>32</v>
      </c>
      <c r="F9" s="33">
        <v>4500</v>
      </c>
      <c r="G9" s="33">
        <v>4500</v>
      </c>
    </row>
    <row r="10" spans="1:7" ht="15.75" x14ac:dyDescent="0.25">
      <c r="A10" s="4">
        <v>376</v>
      </c>
      <c r="B10" s="5">
        <v>43496</v>
      </c>
      <c r="C10" s="6" t="s">
        <v>1075</v>
      </c>
      <c r="D10" s="7" t="s">
        <v>1076</v>
      </c>
      <c r="E10" s="8" t="s">
        <v>380</v>
      </c>
      <c r="F10" s="33">
        <v>5200</v>
      </c>
      <c r="G10" s="33">
        <v>5200</v>
      </c>
    </row>
    <row r="11" spans="1:7" ht="15.75" x14ac:dyDescent="0.25">
      <c r="A11" s="4">
        <v>18531</v>
      </c>
      <c r="B11" s="5">
        <v>43497</v>
      </c>
      <c r="C11" s="4" t="s">
        <v>1077</v>
      </c>
      <c r="D11" s="7" t="s">
        <v>1078</v>
      </c>
      <c r="E11" s="8" t="s">
        <v>1079</v>
      </c>
      <c r="F11" s="33">
        <v>650</v>
      </c>
      <c r="G11" s="33">
        <v>650</v>
      </c>
    </row>
    <row r="12" spans="1:7" ht="15.75" x14ac:dyDescent="0.25">
      <c r="A12" s="4">
        <v>72189</v>
      </c>
      <c r="B12" s="5">
        <v>43466</v>
      </c>
      <c r="C12" s="4" t="s">
        <v>59</v>
      </c>
      <c r="D12" s="7" t="s">
        <v>1080</v>
      </c>
      <c r="E12" s="8" t="s">
        <v>24</v>
      </c>
      <c r="F12" s="33">
        <v>85.9</v>
      </c>
      <c r="G12" s="33">
        <v>85.9</v>
      </c>
    </row>
    <row r="13" spans="1:7" ht="15.75" x14ac:dyDescent="0.25">
      <c r="A13" s="4" t="s">
        <v>41</v>
      </c>
      <c r="B13" s="5">
        <v>43466</v>
      </c>
      <c r="C13" s="4" t="s">
        <v>1081</v>
      </c>
      <c r="D13" s="7" t="s">
        <v>817</v>
      </c>
      <c r="E13" s="8" t="s">
        <v>25</v>
      </c>
      <c r="F13" s="33">
        <v>70.010000000000005</v>
      </c>
      <c r="G13" s="33">
        <v>70.010000000000005</v>
      </c>
    </row>
    <row r="14" spans="1:7" ht="15.75" x14ac:dyDescent="0.25">
      <c r="A14" s="10"/>
      <c r="B14" s="11"/>
      <c r="C14" s="10"/>
      <c r="D14" s="13"/>
      <c r="E14" s="13"/>
      <c r="F14" s="12"/>
      <c r="G14" s="12"/>
    </row>
    <row r="15" spans="1:7" ht="16.5" thickBot="1" x14ac:dyDescent="0.3">
      <c r="A15" s="18"/>
      <c r="B15" s="18"/>
      <c r="C15" s="18"/>
      <c r="D15" s="18"/>
      <c r="E15" s="18"/>
      <c r="F15" s="14">
        <f>SUM(F9:F14)</f>
        <v>10505.91</v>
      </c>
      <c r="G15" s="15">
        <f>SUM(G9:G14)</f>
        <v>10505.91</v>
      </c>
    </row>
    <row r="16" spans="1:7" ht="19.5" thickBot="1" x14ac:dyDescent="0.35">
      <c r="A16" s="238" t="s">
        <v>1</v>
      </c>
      <c r="B16" s="239"/>
      <c r="C16" s="239"/>
      <c r="D16" s="239"/>
      <c r="E16" s="240"/>
      <c r="F16" s="243">
        <f>G15</f>
        <v>10505.91</v>
      </c>
      <c r="G16" s="244"/>
    </row>
    <row r="17" spans="1:7" x14ac:dyDescent="0.25">
      <c r="A17" s="251" t="s">
        <v>7</v>
      </c>
      <c r="B17" s="252"/>
      <c r="C17" s="253" t="s">
        <v>1217</v>
      </c>
      <c r="D17" s="254"/>
      <c r="E17" s="221" t="s">
        <v>1211</v>
      </c>
      <c r="F17" s="222"/>
      <c r="G17" s="223"/>
    </row>
    <row r="19" spans="1:7" ht="15.75" thickBot="1" x14ac:dyDescent="0.3"/>
    <row r="20" spans="1:7" x14ac:dyDescent="0.25">
      <c r="A20" s="245" t="s">
        <v>8</v>
      </c>
      <c r="B20" s="246"/>
      <c r="C20" s="246"/>
      <c r="D20" s="246"/>
      <c r="E20" s="246"/>
      <c r="F20" s="246"/>
      <c r="G20" s="247"/>
    </row>
    <row r="21" spans="1:7" ht="15.75" thickBot="1" x14ac:dyDescent="0.3">
      <c r="A21" s="248"/>
      <c r="B21" s="249"/>
      <c r="C21" s="249"/>
      <c r="D21" s="249"/>
      <c r="E21" s="249"/>
      <c r="F21" s="249"/>
      <c r="G21" s="250"/>
    </row>
    <row r="22" spans="1:7" ht="16.5" thickBot="1" x14ac:dyDescent="0.3">
      <c r="A22" s="233" t="s">
        <v>68</v>
      </c>
      <c r="B22" s="234"/>
      <c r="C22" s="234"/>
      <c r="D22" s="234"/>
      <c r="E22" s="235"/>
      <c r="F22" s="233" t="s">
        <v>57</v>
      </c>
      <c r="G22" s="235"/>
    </row>
    <row r="23" spans="1:7" ht="16.5" thickBot="1" x14ac:dyDescent="0.3">
      <c r="A23" s="1"/>
      <c r="B23" s="233" t="s">
        <v>1082</v>
      </c>
      <c r="C23" s="234"/>
      <c r="D23" s="234"/>
      <c r="E23" s="235"/>
      <c r="F23" s="236" t="s">
        <v>97</v>
      </c>
      <c r="G23" s="237"/>
    </row>
    <row r="24" spans="1:7" ht="15.75" x14ac:dyDescent="0.25">
      <c r="A24" s="2" t="s">
        <v>370</v>
      </c>
      <c r="B24" s="3" t="s">
        <v>11</v>
      </c>
      <c r="C24" s="3" t="s">
        <v>0</v>
      </c>
      <c r="D24" s="3" t="s">
        <v>4</v>
      </c>
      <c r="E24" s="3" t="s">
        <v>371</v>
      </c>
      <c r="F24" s="3" t="s">
        <v>372</v>
      </c>
      <c r="G24" s="3" t="s">
        <v>373</v>
      </c>
    </row>
    <row r="25" spans="1:7" ht="15.75" x14ac:dyDescent="0.25">
      <c r="A25" s="4">
        <v>433385</v>
      </c>
      <c r="B25" s="5">
        <v>43508</v>
      </c>
      <c r="C25" s="6" t="s">
        <v>1083</v>
      </c>
      <c r="D25" s="7" t="s">
        <v>1084</v>
      </c>
      <c r="E25" s="8" t="s">
        <v>414</v>
      </c>
      <c r="F25" s="33">
        <v>43.6</v>
      </c>
      <c r="G25" s="33">
        <v>43.6</v>
      </c>
    </row>
    <row r="26" spans="1:7" ht="15.75" x14ac:dyDescent="0.25">
      <c r="A26" s="4">
        <v>54282</v>
      </c>
      <c r="B26" s="5">
        <v>43508</v>
      </c>
      <c r="C26" s="6" t="s">
        <v>1085</v>
      </c>
      <c r="D26" s="7" t="s">
        <v>1086</v>
      </c>
      <c r="E26" s="8" t="s">
        <v>414</v>
      </c>
      <c r="F26" s="33">
        <v>101.7</v>
      </c>
      <c r="G26" s="33">
        <v>101.7</v>
      </c>
    </row>
    <row r="27" spans="1:7" ht="15.75" x14ac:dyDescent="0.25">
      <c r="A27" s="4">
        <v>78293</v>
      </c>
      <c r="B27" s="5">
        <v>43509</v>
      </c>
      <c r="C27" s="4" t="s">
        <v>1087</v>
      </c>
      <c r="D27" s="7" t="s">
        <v>1088</v>
      </c>
      <c r="E27" s="8" t="s">
        <v>414</v>
      </c>
      <c r="F27" s="33">
        <v>32</v>
      </c>
      <c r="G27" s="33">
        <v>32</v>
      </c>
    </row>
    <row r="28" spans="1:7" ht="15.75" x14ac:dyDescent="0.25">
      <c r="A28" s="4">
        <v>78295</v>
      </c>
      <c r="B28" s="5">
        <v>43509</v>
      </c>
      <c r="C28" s="4" t="s">
        <v>1087</v>
      </c>
      <c r="D28" s="7" t="s">
        <v>1088</v>
      </c>
      <c r="E28" s="8" t="s">
        <v>414</v>
      </c>
      <c r="F28" s="33">
        <v>56.5</v>
      </c>
      <c r="G28" s="33">
        <v>56.5</v>
      </c>
    </row>
    <row r="29" spans="1:7" ht="15.75" x14ac:dyDescent="0.25">
      <c r="A29" s="4">
        <v>90095</v>
      </c>
      <c r="B29" s="5">
        <v>43512</v>
      </c>
      <c r="C29" s="4" t="s">
        <v>1089</v>
      </c>
      <c r="D29" s="7" t="s">
        <v>1090</v>
      </c>
      <c r="E29" s="8" t="s">
        <v>414</v>
      </c>
      <c r="F29" s="33">
        <v>127.69</v>
      </c>
      <c r="G29" s="33">
        <v>127.69</v>
      </c>
    </row>
    <row r="30" spans="1:7" ht="15.75" x14ac:dyDescent="0.25">
      <c r="A30" s="20">
        <v>337571</v>
      </c>
      <c r="B30" s="21">
        <v>43514</v>
      </c>
      <c r="C30" s="20" t="s">
        <v>1091</v>
      </c>
      <c r="D30" s="22" t="s">
        <v>1092</v>
      </c>
      <c r="E30" s="13" t="s">
        <v>414</v>
      </c>
      <c r="F30" s="37">
        <v>17.899999999999999</v>
      </c>
      <c r="G30" s="37">
        <v>17.899999999999999</v>
      </c>
    </row>
    <row r="31" spans="1:7" ht="15.75" x14ac:dyDescent="0.25">
      <c r="A31" s="20">
        <v>201250</v>
      </c>
      <c r="B31" s="21">
        <v>43514</v>
      </c>
      <c r="C31" s="20" t="s">
        <v>1091</v>
      </c>
      <c r="D31" s="22" t="s">
        <v>1092</v>
      </c>
      <c r="E31" s="13" t="s">
        <v>414</v>
      </c>
      <c r="F31" s="37">
        <v>7.9</v>
      </c>
      <c r="G31" s="37">
        <v>7.9</v>
      </c>
    </row>
    <row r="32" spans="1:7" ht="15.75" x14ac:dyDescent="0.25">
      <c r="A32" s="20" t="s">
        <v>1093</v>
      </c>
      <c r="B32" s="21">
        <v>43496</v>
      </c>
      <c r="C32" s="193" t="s">
        <v>1094</v>
      </c>
      <c r="D32" s="60" t="s">
        <v>1095</v>
      </c>
      <c r="E32" s="13" t="s">
        <v>1096</v>
      </c>
      <c r="F32" s="37">
        <v>1335.12</v>
      </c>
      <c r="G32" s="37">
        <v>1335.12</v>
      </c>
    </row>
    <row r="33" spans="1:7" ht="15.75" x14ac:dyDescent="0.25">
      <c r="A33" s="20">
        <v>1082663</v>
      </c>
      <c r="B33" s="21">
        <v>43503</v>
      </c>
      <c r="C33" s="20" t="s">
        <v>233</v>
      </c>
      <c r="D33" s="22" t="s">
        <v>500</v>
      </c>
      <c r="E33" s="13" t="s">
        <v>1097</v>
      </c>
      <c r="F33" s="37">
        <v>230</v>
      </c>
      <c r="G33" s="37">
        <v>230</v>
      </c>
    </row>
    <row r="34" spans="1:7" ht="15.75" x14ac:dyDescent="0.25">
      <c r="A34" s="20">
        <v>1091725</v>
      </c>
      <c r="B34" s="21">
        <v>43523</v>
      </c>
      <c r="C34" s="20" t="s">
        <v>233</v>
      </c>
      <c r="D34" s="22" t="s">
        <v>500</v>
      </c>
      <c r="E34" s="13" t="s">
        <v>1097</v>
      </c>
      <c r="F34" s="37">
        <v>230</v>
      </c>
      <c r="G34" s="37">
        <v>230</v>
      </c>
    </row>
    <row r="35" spans="1:7" ht="15.75" x14ac:dyDescent="0.25">
      <c r="A35" s="20">
        <v>18625</v>
      </c>
      <c r="B35" s="21">
        <v>43524</v>
      </c>
      <c r="C35" s="20" t="s">
        <v>1077</v>
      </c>
      <c r="D35" s="22" t="s">
        <v>1098</v>
      </c>
      <c r="E35" s="13" t="s">
        <v>1097</v>
      </c>
      <c r="F35" s="37">
        <v>650</v>
      </c>
      <c r="G35" s="37">
        <v>650</v>
      </c>
    </row>
    <row r="36" spans="1:7" ht="15.75" x14ac:dyDescent="0.25">
      <c r="A36" s="20" t="s">
        <v>41</v>
      </c>
      <c r="B36" s="21">
        <v>43497</v>
      </c>
      <c r="C36" s="20" t="s">
        <v>1081</v>
      </c>
      <c r="D36" s="22" t="s">
        <v>793</v>
      </c>
      <c r="E36" s="13" t="s">
        <v>826</v>
      </c>
      <c r="F36" s="37">
        <v>99.99</v>
      </c>
      <c r="G36" s="37">
        <v>99.99</v>
      </c>
    </row>
    <row r="37" spans="1:7" ht="15.75" x14ac:dyDescent="0.25">
      <c r="A37" s="20">
        <v>72669</v>
      </c>
      <c r="B37" s="21">
        <v>43497</v>
      </c>
      <c r="C37" s="20" t="s">
        <v>59</v>
      </c>
      <c r="D37" s="22" t="s">
        <v>768</v>
      </c>
      <c r="E37" s="13" t="s">
        <v>516</v>
      </c>
      <c r="F37" s="37">
        <v>85.9</v>
      </c>
      <c r="G37" s="37">
        <v>85.9</v>
      </c>
    </row>
    <row r="38" spans="1:7" ht="15.75" x14ac:dyDescent="0.25">
      <c r="A38" s="20">
        <v>386</v>
      </c>
      <c r="B38" s="21">
        <v>43523</v>
      </c>
      <c r="C38" s="20" t="s">
        <v>1075</v>
      </c>
      <c r="D38" s="22" t="s">
        <v>1099</v>
      </c>
      <c r="E38" s="13" t="s">
        <v>380</v>
      </c>
      <c r="F38" s="37">
        <v>5200</v>
      </c>
      <c r="G38" s="37">
        <v>5200</v>
      </c>
    </row>
    <row r="39" spans="1:7" ht="15.75" x14ac:dyDescent="0.25">
      <c r="A39" s="20">
        <v>1186</v>
      </c>
      <c r="B39" s="21">
        <v>43524</v>
      </c>
      <c r="C39" s="20" t="s">
        <v>1100</v>
      </c>
      <c r="D39" s="22" t="s">
        <v>1101</v>
      </c>
      <c r="E39" s="13" t="s">
        <v>39</v>
      </c>
      <c r="F39" s="37">
        <v>5000</v>
      </c>
      <c r="G39" s="37">
        <v>5000</v>
      </c>
    </row>
    <row r="40" spans="1:7" ht="15.75" x14ac:dyDescent="0.25">
      <c r="A40" s="20">
        <v>1672</v>
      </c>
      <c r="B40" s="21">
        <v>43524</v>
      </c>
      <c r="C40" s="20" t="s">
        <v>30</v>
      </c>
      <c r="D40" s="22" t="s">
        <v>377</v>
      </c>
      <c r="E40" s="13" t="s">
        <v>32</v>
      </c>
      <c r="F40" s="37">
        <v>4500</v>
      </c>
      <c r="G40" s="37">
        <v>4500</v>
      </c>
    </row>
    <row r="41" spans="1:7" ht="15.75" x14ac:dyDescent="0.25">
      <c r="A41" s="10"/>
      <c r="B41" s="11"/>
      <c r="C41" s="10"/>
      <c r="D41" s="13"/>
      <c r="E41" s="13"/>
      <c r="F41" s="12"/>
      <c r="G41" s="12"/>
    </row>
    <row r="42" spans="1:7" ht="16.5" thickBot="1" x14ac:dyDescent="0.3">
      <c r="A42" s="18"/>
      <c r="B42" s="18"/>
      <c r="C42" s="18"/>
      <c r="D42" s="18"/>
      <c r="E42" s="18"/>
      <c r="F42" s="14">
        <f>SUM(F25:F41)</f>
        <v>17718.3</v>
      </c>
      <c r="G42" s="15">
        <f>SUM(G25:G41)</f>
        <v>17718.3</v>
      </c>
    </row>
    <row r="43" spans="1:7" ht="19.5" thickBot="1" x14ac:dyDescent="0.35">
      <c r="A43" s="238" t="s">
        <v>1</v>
      </c>
      <c r="B43" s="239"/>
      <c r="C43" s="239"/>
      <c r="D43" s="239"/>
      <c r="E43" s="240"/>
      <c r="F43" s="243">
        <f>G42</f>
        <v>17718.3</v>
      </c>
      <c r="G43" s="244"/>
    </row>
    <row r="44" spans="1:7" x14ac:dyDescent="0.25">
      <c r="A44" s="251" t="s">
        <v>7</v>
      </c>
      <c r="B44" s="252"/>
      <c r="C44" s="253" t="s">
        <v>1217</v>
      </c>
      <c r="D44" s="254"/>
      <c r="E44" s="221" t="s">
        <v>1211</v>
      </c>
      <c r="F44" s="222"/>
      <c r="G44" s="223"/>
    </row>
    <row r="45" spans="1:7" ht="15.75" thickBot="1" x14ac:dyDescent="0.3"/>
    <row r="46" spans="1:7" x14ac:dyDescent="0.25">
      <c r="A46" s="245" t="s">
        <v>8</v>
      </c>
      <c r="B46" s="246"/>
      <c r="C46" s="246"/>
      <c r="D46" s="246"/>
      <c r="E46" s="246"/>
      <c r="F46" s="246"/>
      <c r="G46" s="247"/>
    </row>
    <row r="47" spans="1:7" ht="15.75" thickBot="1" x14ac:dyDescent="0.3">
      <c r="A47" s="248"/>
      <c r="B47" s="249"/>
      <c r="C47" s="249"/>
      <c r="D47" s="249"/>
      <c r="E47" s="249"/>
      <c r="F47" s="249"/>
      <c r="G47" s="250"/>
    </row>
    <row r="48" spans="1:7" ht="16.5" thickBot="1" x14ac:dyDescent="0.3">
      <c r="A48" s="233" t="s">
        <v>68</v>
      </c>
      <c r="B48" s="234"/>
      <c r="C48" s="234"/>
      <c r="D48" s="234"/>
      <c r="E48" s="235"/>
      <c r="F48" s="233" t="s">
        <v>57</v>
      </c>
      <c r="G48" s="235"/>
    </row>
    <row r="49" spans="1:7" ht="16.5" thickBot="1" x14ac:dyDescent="0.3">
      <c r="A49" s="1"/>
      <c r="B49" s="233" t="s">
        <v>1074</v>
      </c>
      <c r="C49" s="234"/>
      <c r="D49" s="234"/>
      <c r="E49" s="235"/>
      <c r="F49" s="236" t="s">
        <v>99</v>
      </c>
      <c r="G49" s="237"/>
    </row>
    <row r="50" spans="1:7" ht="15.75" x14ac:dyDescent="0.25">
      <c r="A50" s="2" t="s">
        <v>370</v>
      </c>
      <c r="B50" s="3" t="s">
        <v>11</v>
      </c>
      <c r="C50" s="3" t="s">
        <v>0</v>
      </c>
      <c r="D50" s="3" t="s">
        <v>4</v>
      </c>
      <c r="E50" s="3" t="s">
        <v>371</v>
      </c>
      <c r="F50" s="3" t="s">
        <v>509</v>
      </c>
      <c r="G50" s="3" t="s">
        <v>381</v>
      </c>
    </row>
    <row r="51" spans="1:7" ht="15.75" x14ac:dyDescent="0.25">
      <c r="A51" s="4">
        <v>1688</v>
      </c>
      <c r="B51" s="5">
        <v>43553</v>
      </c>
      <c r="C51" s="6" t="s">
        <v>30</v>
      </c>
      <c r="D51" s="7" t="s">
        <v>377</v>
      </c>
      <c r="E51" s="8" t="s">
        <v>886</v>
      </c>
      <c r="F51" s="33">
        <v>4500</v>
      </c>
      <c r="G51" s="33">
        <v>4500</v>
      </c>
    </row>
    <row r="52" spans="1:7" ht="15.75" x14ac:dyDescent="0.25">
      <c r="A52" s="4">
        <v>1201</v>
      </c>
      <c r="B52" s="5">
        <v>43555</v>
      </c>
      <c r="C52" s="6" t="s">
        <v>1102</v>
      </c>
      <c r="D52" s="7" t="s">
        <v>1101</v>
      </c>
      <c r="E52" s="8" t="s">
        <v>1103</v>
      </c>
      <c r="F52" s="33">
        <v>5000</v>
      </c>
      <c r="G52" s="33">
        <v>5000</v>
      </c>
    </row>
    <row r="53" spans="1:7" ht="15.75" x14ac:dyDescent="0.25">
      <c r="A53" s="4">
        <v>389</v>
      </c>
      <c r="B53" s="5">
        <v>43556</v>
      </c>
      <c r="C53" s="4" t="s">
        <v>1075</v>
      </c>
      <c r="D53" s="7" t="s">
        <v>1099</v>
      </c>
      <c r="E53" s="8" t="s">
        <v>380</v>
      </c>
      <c r="F53" s="33">
        <v>5200</v>
      </c>
      <c r="G53" s="33">
        <v>5200</v>
      </c>
    </row>
    <row r="54" spans="1:7" ht="15.75" x14ac:dyDescent="0.25">
      <c r="A54" s="4">
        <v>18691</v>
      </c>
      <c r="B54" s="5">
        <v>43553</v>
      </c>
      <c r="C54" s="4" t="s">
        <v>1077</v>
      </c>
      <c r="D54" s="7" t="s">
        <v>1098</v>
      </c>
      <c r="E54" s="8" t="s">
        <v>1104</v>
      </c>
      <c r="F54" s="33">
        <v>650</v>
      </c>
      <c r="G54" s="33">
        <v>650</v>
      </c>
    </row>
    <row r="55" spans="1:7" ht="15.75" x14ac:dyDescent="0.25">
      <c r="A55" s="4">
        <v>1106627</v>
      </c>
      <c r="B55" s="5">
        <v>43555</v>
      </c>
      <c r="C55" s="4" t="s">
        <v>233</v>
      </c>
      <c r="D55" s="7" t="s">
        <v>500</v>
      </c>
      <c r="E55" s="8" t="s">
        <v>1105</v>
      </c>
      <c r="F55" s="33">
        <v>230</v>
      </c>
      <c r="G55" s="33">
        <v>230</v>
      </c>
    </row>
    <row r="56" spans="1:7" ht="15.75" x14ac:dyDescent="0.25">
      <c r="A56" s="20" t="s">
        <v>41</v>
      </c>
      <c r="B56" s="21">
        <v>43525</v>
      </c>
      <c r="C56" s="20" t="s">
        <v>1081</v>
      </c>
      <c r="D56" s="22" t="s">
        <v>793</v>
      </c>
      <c r="E56" s="13" t="s">
        <v>25</v>
      </c>
      <c r="F56" s="37">
        <v>101.18</v>
      </c>
      <c r="G56" s="37">
        <v>99.99</v>
      </c>
    </row>
    <row r="57" spans="1:7" ht="15.75" x14ac:dyDescent="0.25">
      <c r="A57" s="20">
        <v>121972</v>
      </c>
      <c r="B57" s="21">
        <v>43525</v>
      </c>
      <c r="C57" s="20" t="s">
        <v>59</v>
      </c>
      <c r="D57" s="22" t="s">
        <v>768</v>
      </c>
      <c r="E57" s="13" t="s">
        <v>24</v>
      </c>
      <c r="F57" s="37">
        <v>87.8</v>
      </c>
      <c r="G57" s="37">
        <v>85.9</v>
      </c>
    </row>
    <row r="58" spans="1:7" ht="15.75" x14ac:dyDescent="0.25">
      <c r="A58" s="10"/>
      <c r="B58" s="11"/>
      <c r="C58" s="10"/>
      <c r="D58" s="13"/>
      <c r="E58" s="13"/>
      <c r="F58" s="12"/>
      <c r="G58" s="12"/>
    </row>
    <row r="59" spans="1:7" ht="16.5" thickBot="1" x14ac:dyDescent="0.3">
      <c r="A59" s="18"/>
      <c r="B59" s="18"/>
      <c r="C59" s="18"/>
      <c r="D59" s="18"/>
      <c r="E59" s="18"/>
      <c r="F59" s="14">
        <f>SUM(F51:F58)</f>
        <v>15768.98</v>
      </c>
      <c r="G59" s="15">
        <f>SUM(G51:G58)</f>
        <v>15765.89</v>
      </c>
    </row>
    <row r="60" spans="1:7" ht="19.5" thickBot="1" x14ac:dyDescent="0.35">
      <c r="A60" s="238" t="s">
        <v>1</v>
      </c>
      <c r="B60" s="239"/>
      <c r="C60" s="239"/>
      <c r="D60" s="239"/>
      <c r="E60" s="240"/>
      <c r="F60" s="243">
        <f>G59</f>
        <v>15765.89</v>
      </c>
      <c r="G60" s="244"/>
    </row>
    <row r="61" spans="1:7" x14ac:dyDescent="0.25">
      <c r="A61" s="251" t="s">
        <v>7</v>
      </c>
      <c r="B61" s="252"/>
      <c r="C61" s="253" t="s">
        <v>1217</v>
      </c>
      <c r="D61" s="254"/>
      <c r="E61" s="221" t="s">
        <v>1211</v>
      </c>
      <c r="F61" s="222"/>
      <c r="G61" s="223"/>
    </row>
    <row r="62" spans="1:7" ht="15.75" thickBot="1" x14ac:dyDescent="0.3"/>
    <row r="63" spans="1:7" x14ac:dyDescent="0.25">
      <c r="A63" s="245" t="s">
        <v>8</v>
      </c>
      <c r="B63" s="246"/>
      <c r="C63" s="246"/>
      <c r="D63" s="246"/>
      <c r="E63" s="246"/>
      <c r="F63" s="246"/>
      <c r="G63" s="247"/>
    </row>
    <row r="64" spans="1:7" ht="15.75" thickBot="1" x14ac:dyDescent="0.3">
      <c r="A64" s="248"/>
      <c r="B64" s="249"/>
      <c r="C64" s="249"/>
      <c r="D64" s="249"/>
      <c r="E64" s="249"/>
      <c r="F64" s="249"/>
      <c r="G64" s="250"/>
    </row>
    <row r="65" spans="1:7" ht="16.5" thickBot="1" x14ac:dyDescent="0.3">
      <c r="A65" s="233" t="s">
        <v>68</v>
      </c>
      <c r="B65" s="234"/>
      <c r="C65" s="234"/>
      <c r="D65" s="234"/>
      <c r="E65" s="235"/>
      <c r="F65" s="233" t="s">
        <v>57</v>
      </c>
      <c r="G65" s="235"/>
    </row>
    <row r="66" spans="1:7" ht="16.5" thickBot="1" x14ac:dyDescent="0.3">
      <c r="A66" s="1"/>
      <c r="B66" s="233" t="s">
        <v>1074</v>
      </c>
      <c r="C66" s="234"/>
      <c r="D66" s="234"/>
      <c r="E66" s="235"/>
      <c r="F66" s="236" t="s">
        <v>102</v>
      </c>
      <c r="G66" s="237"/>
    </row>
    <row r="67" spans="1:7" ht="15.75" x14ac:dyDescent="0.25">
      <c r="A67" s="2" t="s">
        <v>370</v>
      </c>
      <c r="B67" s="3" t="s">
        <v>11</v>
      </c>
      <c r="C67" s="3" t="s">
        <v>0</v>
      </c>
      <c r="D67" s="3" t="s">
        <v>4</v>
      </c>
      <c r="E67" s="3" t="s">
        <v>371</v>
      </c>
      <c r="F67" s="3" t="s">
        <v>372</v>
      </c>
      <c r="G67" s="3" t="s">
        <v>509</v>
      </c>
    </row>
    <row r="68" spans="1:7" ht="15.75" x14ac:dyDescent="0.25">
      <c r="A68" s="4">
        <v>5621</v>
      </c>
      <c r="B68" s="5">
        <v>43587</v>
      </c>
      <c r="C68" s="6" t="s">
        <v>1024</v>
      </c>
      <c r="D68" s="7" t="s">
        <v>1106</v>
      </c>
      <c r="E68" s="8" t="s">
        <v>32</v>
      </c>
      <c r="F68" s="33">
        <v>4200</v>
      </c>
      <c r="G68" s="33">
        <v>4200</v>
      </c>
    </row>
    <row r="69" spans="1:7" ht="15.75" x14ac:dyDescent="0.25">
      <c r="A69" s="4">
        <v>1120582</v>
      </c>
      <c r="B69" s="5">
        <v>43585</v>
      </c>
      <c r="C69" s="6" t="s">
        <v>233</v>
      </c>
      <c r="D69" s="7" t="s">
        <v>1107</v>
      </c>
      <c r="E69" s="8" t="s">
        <v>517</v>
      </c>
      <c r="F69" s="33">
        <v>230</v>
      </c>
      <c r="G69" s="33">
        <v>230</v>
      </c>
    </row>
    <row r="70" spans="1:7" ht="15.75" x14ac:dyDescent="0.25">
      <c r="A70" s="4">
        <v>18715</v>
      </c>
      <c r="B70" s="5">
        <v>43585</v>
      </c>
      <c r="C70" s="6" t="s">
        <v>1077</v>
      </c>
      <c r="D70" s="7" t="s">
        <v>1078</v>
      </c>
      <c r="E70" s="8" t="s">
        <v>1108</v>
      </c>
      <c r="F70" s="33">
        <v>650</v>
      </c>
      <c r="G70" s="33">
        <v>650</v>
      </c>
    </row>
    <row r="71" spans="1:7" ht="15.75" x14ac:dyDescent="0.25">
      <c r="A71" s="4">
        <v>397</v>
      </c>
      <c r="B71" s="5">
        <v>43585</v>
      </c>
      <c r="C71" s="6" t="s">
        <v>1075</v>
      </c>
      <c r="D71" s="7" t="s">
        <v>1076</v>
      </c>
      <c r="E71" s="8" t="s">
        <v>380</v>
      </c>
      <c r="F71" s="33">
        <v>5200</v>
      </c>
      <c r="G71" s="33">
        <v>5200</v>
      </c>
    </row>
    <row r="72" spans="1:7" ht="15.75" x14ac:dyDescent="0.25">
      <c r="A72" s="4">
        <v>1216</v>
      </c>
      <c r="B72" s="5">
        <v>43586</v>
      </c>
      <c r="C72" s="4" t="s">
        <v>1102</v>
      </c>
      <c r="D72" s="7" t="s">
        <v>1109</v>
      </c>
      <c r="E72" s="8" t="s">
        <v>399</v>
      </c>
      <c r="F72" s="33">
        <v>5000</v>
      </c>
      <c r="G72" s="33">
        <v>5000</v>
      </c>
    </row>
    <row r="73" spans="1:7" ht="15.75" x14ac:dyDescent="0.25">
      <c r="A73" s="4">
        <v>414670</v>
      </c>
      <c r="B73" s="5">
        <v>43579</v>
      </c>
      <c r="C73" s="4" t="s">
        <v>21</v>
      </c>
      <c r="D73" s="7" t="s">
        <v>19</v>
      </c>
      <c r="E73" s="8" t="s">
        <v>20</v>
      </c>
      <c r="F73" s="33">
        <v>260.01</v>
      </c>
      <c r="G73" s="33">
        <v>260.01</v>
      </c>
    </row>
    <row r="74" spans="1:7" ht="15.75" x14ac:dyDescent="0.25">
      <c r="A74" s="10"/>
      <c r="B74" s="11"/>
      <c r="C74" s="10"/>
      <c r="D74" s="13"/>
      <c r="E74" s="13"/>
      <c r="F74" s="12"/>
      <c r="G74" s="12"/>
    </row>
    <row r="75" spans="1:7" ht="16.5" thickBot="1" x14ac:dyDescent="0.3">
      <c r="A75" s="18"/>
      <c r="B75" s="18"/>
      <c r="C75" s="18"/>
      <c r="D75" s="18"/>
      <c r="E75" s="18"/>
      <c r="F75" s="14">
        <f>SUM(F68:F74)</f>
        <v>15540.01</v>
      </c>
      <c r="G75" s="15">
        <f>SUM(G68:G74)</f>
        <v>15540.01</v>
      </c>
    </row>
    <row r="76" spans="1:7" ht="19.5" thickBot="1" x14ac:dyDescent="0.35">
      <c r="A76" s="238" t="s">
        <v>1</v>
      </c>
      <c r="B76" s="239"/>
      <c r="C76" s="239"/>
      <c r="D76" s="239"/>
      <c r="E76" s="240"/>
      <c r="F76" s="243">
        <f>G75</f>
        <v>15540.01</v>
      </c>
      <c r="G76" s="244"/>
    </row>
    <row r="77" spans="1:7" x14ac:dyDescent="0.25">
      <c r="A77" s="251" t="s">
        <v>7</v>
      </c>
      <c r="B77" s="252"/>
      <c r="C77" s="253" t="s">
        <v>1217</v>
      </c>
      <c r="D77" s="254"/>
      <c r="E77" s="221" t="s">
        <v>1211</v>
      </c>
      <c r="F77" s="222"/>
      <c r="G77" s="223"/>
    </row>
    <row r="78" spans="1:7" ht="15.75" thickBot="1" x14ac:dyDescent="0.3"/>
    <row r="79" spans="1:7" x14ac:dyDescent="0.25">
      <c r="A79" s="245" t="s">
        <v>8</v>
      </c>
      <c r="B79" s="246"/>
      <c r="C79" s="246"/>
      <c r="D79" s="246"/>
      <c r="E79" s="246"/>
      <c r="F79" s="246"/>
      <c r="G79" s="247"/>
    </row>
    <row r="80" spans="1:7" ht="15.75" thickBot="1" x14ac:dyDescent="0.3">
      <c r="A80" s="248"/>
      <c r="B80" s="249"/>
      <c r="C80" s="249"/>
      <c r="D80" s="249"/>
      <c r="E80" s="249"/>
      <c r="F80" s="249"/>
      <c r="G80" s="250"/>
    </row>
    <row r="81" spans="1:7" ht="16.5" thickBot="1" x14ac:dyDescent="0.3">
      <c r="A81" s="233" t="s">
        <v>68</v>
      </c>
      <c r="B81" s="234"/>
      <c r="C81" s="234"/>
      <c r="D81" s="234"/>
      <c r="E81" s="235"/>
      <c r="F81" s="233" t="s">
        <v>57</v>
      </c>
      <c r="G81" s="235"/>
    </row>
    <row r="82" spans="1:7" ht="16.5" thickBot="1" x14ac:dyDescent="0.3">
      <c r="A82" s="1"/>
      <c r="B82" s="233" t="s">
        <v>1074</v>
      </c>
      <c r="C82" s="234"/>
      <c r="D82" s="234"/>
      <c r="E82" s="235"/>
      <c r="F82" s="236" t="s">
        <v>103</v>
      </c>
      <c r="G82" s="237"/>
    </row>
    <row r="83" spans="1:7" ht="15.75" x14ac:dyDescent="0.25">
      <c r="A83" s="2" t="s">
        <v>370</v>
      </c>
      <c r="B83" s="3" t="s">
        <v>11</v>
      </c>
      <c r="C83" s="3" t="s">
        <v>0</v>
      </c>
      <c r="D83" s="3" t="s">
        <v>4</v>
      </c>
      <c r="E83" s="3" t="s">
        <v>371</v>
      </c>
      <c r="F83" s="3" t="s">
        <v>509</v>
      </c>
      <c r="G83" s="3" t="s">
        <v>381</v>
      </c>
    </row>
    <row r="84" spans="1:7" ht="15.75" x14ac:dyDescent="0.25">
      <c r="A84" s="4">
        <v>406</v>
      </c>
      <c r="B84" s="39">
        <v>43623</v>
      </c>
      <c r="C84" s="4" t="s">
        <v>1075</v>
      </c>
      <c r="D84" s="7" t="s">
        <v>1099</v>
      </c>
      <c r="E84" s="8" t="s">
        <v>380</v>
      </c>
      <c r="F84" s="33">
        <v>5200</v>
      </c>
      <c r="G84" s="74">
        <v>5200</v>
      </c>
    </row>
    <row r="85" spans="1:7" ht="15.75" x14ac:dyDescent="0.25">
      <c r="A85" s="4" t="s">
        <v>41</v>
      </c>
      <c r="B85" s="39">
        <v>43586</v>
      </c>
      <c r="C85" s="4" t="s">
        <v>1081</v>
      </c>
      <c r="D85" s="7" t="s">
        <v>1110</v>
      </c>
      <c r="E85" s="8" t="s">
        <v>25</v>
      </c>
      <c r="F85" s="33">
        <v>101.82</v>
      </c>
      <c r="G85" s="74">
        <v>99.99</v>
      </c>
    </row>
    <row r="86" spans="1:7" ht="15.75" x14ac:dyDescent="0.25">
      <c r="A86" s="4">
        <v>422711</v>
      </c>
      <c r="B86" s="39">
        <v>43588</v>
      </c>
      <c r="C86" s="4" t="s">
        <v>21</v>
      </c>
      <c r="D86" s="7" t="s">
        <v>19</v>
      </c>
      <c r="E86" s="8" t="s">
        <v>20</v>
      </c>
      <c r="F86" s="33">
        <v>265.02</v>
      </c>
      <c r="G86" s="74">
        <v>265.02</v>
      </c>
    </row>
    <row r="87" spans="1:7" ht="15.75" x14ac:dyDescent="0.25">
      <c r="A87" s="4">
        <v>432602</v>
      </c>
      <c r="B87" s="39">
        <v>43598</v>
      </c>
      <c r="C87" s="4" t="s">
        <v>21</v>
      </c>
      <c r="D87" s="7" t="s">
        <v>19</v>
      </c>
      <c r="E87" s="8" t="s">
        <v>20</v>
      </c>
      <c r="F87" s="33">
        <v>270.32</v>
      </c>
      <c r="G87" s="74">
        <v>270.32</v>
      </c>
    </row>
    <row r="88" spans="1:7" ht="15.75" x14ac:dyDescent="0.25">
      <c r="A88" s="4">
        <v>432124</v>
      </c>
      <c r="B88" s="39">
        <v>43598</v>
      </c>
      <c r="C88" s="4" t="s">
        <v>21</v>
      </c>
      <c r="D88" s="7" t="s">
        <v>19</v>
      </c>
      <c r="E88" s="8" t="s">
        <v>20</v>
      </c>
      <c r="F88" s="33">
        <v>267</v>
      </c>
      <c r="G88" s="74">
        <v>267</v>
      </c>
    </row>
    <row r="89" spans="1:7" ht="15.75" x14ac:dyDescent="0.25">
      <c r="A89" s="4">
        <v>440185</v>
      </c>
      <c r="B89" s="39">
        <v>43606</v>
      </c>
      <c r="C89" s="4" t="s">
        <v>21</v>
      </c>
      <c r="D89" s="7" t="s">
        <v>19</v>
      </c>
      <c r="E89" s="8" t="s">
        <v>20</v>
      </c>
      <c r="F89" s="33">
        <v>232.03</v>
      </c>
      <c r="G89" s="74">
        <v>232.03</v>
      </c>
    </row>
    <row r="90" spans="1:7" ht="15.75" x14ac:dyDescent="0.25">
      <c r="A90" s="4">
        <v>440188</v>
      </c>
      <c r="B90" s="39">
        <v>43606</v>
      </c>
      <c r="C90" s="4" t="s">
        <v>21</v>
      </c>
      <c r="D90" s="7" t="s">
        <v>19</v>
      </c>
      <c r="E90" s="8" t="s">
        <v>20</v>
      </c>
      <c r="F90" s="33">
        <v>240.29</v>
      </c>
      <c r="G90" s="74">
        <v>240.29</v>
      </c>
    </row>
    <row r="91" spans="1:7" ht="15.75" x14ac:dyDescent="0.25">
      <c r="A91" s="4">
        <v>444985</v>
      </c>
      <c r="B91" s="39">
        <v>43612</v>
      </c>
      <c r="C91" s="4" t="s">
        <v>21</v>
      </c>
      <c r="D91" s="7" t="s">
        <v>19</v>
      </c>
      <c r="E91" s="8" t="s">
        <v>20</v>
      </c>
      <c r="F91" s="33">
        <v>257.11</v>
      </c>
      <c r="G91" s="74">
        <v>257.11</v>
      </c>
    </row>
    <row r="92" spans="1:7" ht="15.75" x14ac:dyDescent="0.25">
      <c r="A92" s="4">
        <v>446629</v>
      </c>
      <c r="B92" s="39">
        <v>43613</v>
      </c>
      <c r="C92" s="4" t="s">
        <v>21</v>
      </c>
      <c r="D92" s="7" t="s">
        <v>19</v>
      </c>
      <c r="E92" s="8" t="s">
        <v>20</v>
      </c>
      <c r="F92" s="33">
        <v>217.15</v>
      </c>
      <c r="G92" s="74">
        <v>217.15</v>
      </c>
    </row>
    <row r="93" spans="1:7" ht="15.75" x14ac:dyDescent="0.25">
      <c r="A93" s="4">
        <v>123821</v>
      </c>
      <c r="B93" s="39">
        <v>43603</v>
      </c>
      <c r="C93" s="20" t="s">
        <v>59</v>
      </c>
      <c r="D93" s="22" t="s">
        <v>768</v>
      </c>
      <c r="E93" s="13" t="s">
        <v>24</v>
      </c>
      <c r="F93" s="33">
        <v>68.72</v>
      </c>
      <c r="G93" s="74">
        <v>68.72</v>
      </c>
    </row>
    <row r="94" spans="1:7" ht="15.75" x14ac:dyDescent="0.25">
      <c r="A94" s="4">
        <v>38251</v>
      </c>
      <c r="B94" s="39">
        <v>43620</v>
      </c>
      <c r="C94" s="20" t="s">
        <v>658</v>
      </c>
      <c r="D94" s="22" t="s">
        <v>1111</v>
      </c>
      <c r="E94" s="13" t="s">
        <v>1112</v>
      </c>
      <c r="F94" s="33">
        <v>200</v>
      </c>
      <c r="G94" s="74">
        <v>200</v>
      </c>
    </row>
    <row r="95" spans="1:7" ht="15.75" x14ac:dyDescent="0.25">
      <c r="A95" s="4">
        <v>18754</v>
      </c>
      <c r="B95" s="39">
        <v>43616</v>
      </c>
      <c r="C95" s="4" t="s">
        <v>1077</v>
      </c>
      <c r="D95" s="7" t="s">
        <v>1098</v>
      </c>
      <c r="E95" s="8" t="s">
        <v>1104</v>
      </c>
      <c r="F95" s="33">
        <v>650</v>
      </c>
      <c r="G95" s="74">
        <v>650</v>
      </c>
    </row>
    <row r="96" spans="1:7" ht="15.75" x14ac:dyDescent="0.25">
      <c r="A96" s="4">
        <v>1135005</v>
      </c>
      <c r="B96" s="39">
        <v>43613</v>
      </c>
      <c r="C96" s="4" t="s">
        <v>233</v>
      </c>
      <c r="D96" s="7" t="s">
        <v>500</v>
      </c>
      <c r="E96" s="8" t="s">
        <v>1105</v>
      </c>
      <c r="F96" s="33">
        <v>230</v>
      </c>
      <c r="G96" s="74">
        <v>230</v>
      </c>
    </row>
    <row r="97" spans="1:7" ht="15.75" x14ac:dyDescent="0.25">
      <c r="A97" s="4">
        <v>282</v>
      </c>
      <c r="B97" s="39">
        <v>43613</v>
      </c>
      <c r="C97" s="4" t="s">
        <v>518</v>
      </c>
      <c r="D97" s="7" t="s">
        <v>780</v>
      </c>
      <c r="E97" s="8" t="s">
        <v>1113</v>
      </c>
      <c r="F97" s="33">
        <v>419.2</v>
      </c>
      <c r="G97" s="74">
        <v>419.2</v>
      </c>
    </row>
    <row r="98" spans="1:7" ht="15.75" x14ac:dyDescent="0.25">
      <c r="A98" s="4">
        <v>5675</v>
      </c>
      <c r="B98" s="5">
        <v>43616</v>
      </c>
      <c r="C98" s="6" t="s">
        <v>1024</v>
      </c>
      <c r="D98" s="7" t="s">
        <v>1114</v>
      </c>
      <c r="E98" s="8" t="s">
        <v>886</v>
      </c>
      <c r="F98" s="33">
        <v>4200</v>
      </c>
      <c r="G98" s="33">
        <v>4200</v>
      </c>
    </row>
    <row r="99" spans="1:7" ht="15.75" x14ac:dyDescent="0.25">
      <c r="A99" s="10"/>
      <c r="B99" s="11"/>
      <c r="C99" s="10"/>
      <c r="D99" s="13"/>
      <c r="E99" s="13"/>
      <c r="F99" s="12"/>
      <c r="G99" s="12"/>
    </row>
    <row r="100" spans="1:7" ht="16.5" thickBot="1" x14ac:dyDescent="0.3">
      <c r="A100" s="18"/>
      <c r="B100" s="18"/>
      <c r="C100" s="18"/>
      <c r="D100" s="18"/>
      <c r="E100" s="18"/>
      <c r="F100" s="14">
        <v>12816.66</v>
      </c>
      <c r="G100" s="109">
        <v>12816.83</v>
      </c>
    </row>
    <row r="101" spans="1:7" ht="19.5" thickBot="1" x14ac:dyDescent="0.35">
      <c r="A101" s="238" t="s">
        <v>1</v>
      </c>
      <c r="B101" s="239"/>
      <c r="C101" s="239"/>
      <c r="D101" s="239"/>
      <c r="E101" s="240"/>
      <c r="F101" s="243">
        <v>12816.83</v>
      </c>
      <c r="G101" s="244"/>
    </row>
    <row r="102" spans="1:7" x14ac:dyDescent="0.25">
      <c r="A102" s="251" t="s">
        <v>7</v>
      </c>
      <c r="B102" s="252"/>
      <c r="C102" s="253" t="s">
        <v>1217</v>
      </c>
      <c r="D102" s="254"/>
      <c r="E102" s="221" t="s">
        <v>1211</v>
      </c>
      <c r="F102" s="222"/>
      <c r="G102" s="223"/>
    </row>
    <row r="103" spans="1:7" ht="15.75" thickBot="1" x14ac:dyDescent="0.3"/>
    <row r="104" spans="1:7" x14ac:dyDescent="0.25">
      <c r="A104" s="245" t="s">
        <v>8</v>
      </c>
      <c r="B104" s="246"/>
      <c r="C104" s="246"/>
      <c r="D104" s="246"/>
      <c r="E104" s="246"/>
      <c r="F104" s="246"/>
      <c r="G104" s="247"/>
    </row>
    <row r="105" spans="1:7" ht="15.75" thickBot="1" x14ac:dyDescent="0.3">
      <c r="A105" s="248"/>
      <c r="B105" s="249"/>
      <c r="C105" s="249"/>
      <c r="D105" s="249"/>
      <c r="E105" s="249"/>
      <c r="F105" s="249"/>
      <c r="G105" s="250"/>
    </row>
    <row r="106" spans="1:7" ht="16.5" thickBot="1" x14ac:dyDescent="0.3">
      <c r="A106" s="233" t="s">
        <v>68</v>
      </c>
      <c r="B106" s="234"/>
      <c r="C106" s="234"/>
      <c r="D106" s="234"/>
      <c r="E106" s="235"/>
      <c r="F106" s="233" t="s">
        <v>57</v>
      </c>
      <c r="G106" s="235"/>
    </row>
    <row r="107" spans="1:7" ht="16.5" thickBot="1" x14ac:dyDescent="0.3">
      <c r="A107" s="1" t="s">
        <v>2</v>
      </c>
      <c r="B107" s="233" t="s">
        <v>1115</v>
      </c>
      <c r="C107" s="234"/>
      <c r="D107" s="234"/>
      <c r="E107" s="235"/>
      <c r="F107" s="236" t="s">
        <v>110</v>
      </c>
      <c r="G107" s="237"/>
    </row>
    <row r="108" spans="1:7" ht="15.75" x14ac:dyDescent="0.25">
      <c r="A108" s="2" t="s">
        <v>3</v>
      </c>
      <c r="B108" s="3" t="s">
        <v>11</v>
      </c>
      <c r="C108" s="3" t="s">
        <v>0</v>
      </c>
      <c r="D108" s="3" t="s">
        <v>4</v>
      </c>
      <c r="E108" s="3" t="s">
        <v>6</v>
      </c>
      <c r="F108" s="3" t="s">
        <v>12</v>
      </c>
      <c r="G108" s="3" t="s">
        <v>5</v>
      </c>
    </row>
    <row r="109" spans="1:7" ht="15.75" x14ac:dyDescent="0.25">
      <c r="A109" s="4">
        <v>5719</v>
      </c>
      <c r="B109" s="5">
        <v>43644</v>
      </c>
      <c r="C109" s="6" t="s">
        <v>1116</v>
      </c>
      <c r="D109" s="7" t="s">
        <v>1117</v>
      </c>
      <c r="E109" s="8" t="s">
        <v>32</v>
      </c>
      <c r="F109" s="33">
        <v>4200</v>
      </c>
      <c r="G109" s="73">
        <v>4200</v>
      </c>
    </row>
    <row r="110" spans="1:7" ht="15.75" x14ac:dyDescent="0.25">
      <c r="A110" s="4">
        <v>1241</v>
      </c>
      <c r="B110" s="5">
        <v>43628</v>
      </c>
      <c r="C110" s="4" t="s">
        <v>1102</v>
      </c>
      <c r="D110" s="7" t="s">
        <v>1101</v>
      </c>
      <c r="E110" s="8" t="s">
        <v>399</v>
      </c>
      <c r="F110" s="33">
        <v>5000</v>
      </c>
      <c r="G110" s="33">
        <v>5000</v>
      </c>
    </row>
    <row r="111" spans="1:7" ht="15.75" x14ac:dyDescent="0.25">
      <c r="A111" s="4">
        <v>409</v>
      </c>
      <c r="B111" s="5">
        <v>43647</v>
      </c>
      <c r="C111" s="4" t="s">
        <v>1075</v>
      </c>
      <c r="D111" s="7" t="s">
        <v>1099</v>
      </c>
      <c r="E111" s="8" t="s">
        <v>1118</v>
      </c>
      <c r="F111" s="73">
        <v>5200</v>
      </c>
      <c r="G111" s="43">
        <v>5200</v>
      </c>
    </row>
    <row r="112" spans="1:7" ht="15.75" x14ac:dyDescent="0.25">
      <c r="A112" s="4">
        <v>1151674</v>
      </c>
      <c r="B112" s="5">
        <v>43644</v>
      </c>
      <c r="C112" s="4" t="s">
        <v>233</v>
      </c>
      <c r="D112" s="7" t="s">
        <v>1119</v>
      </c>
      <c r="E112" s="8" t="s">
        <v>517</v>
      </c>
      <c r="F112" s="73">
        <v>230</v>
      </c>
      <c r="G112" s="43">
        <v>230</v>
      </c>
    </row>
    <row r="113" spans="1:7" ht="15.75" x14ac:dyDescent="0.25">
      <c r="A113" s="4">
        <v>18780</v>
      </c>
      <c r="B113" s="5">
        <v>43645</v>
      </c>
      <c r="C113" s="4" t="s">
        <v>1077</v>
      </c>
      <c r="D113" s="7" t="s">
        <v>1120</v>
      </c>
      <c r="E113" s="8" t="s">
        <v>1108</v>
      </c>
      <c r="F113" s="33">
        <v>650</v>
      </c>
      <c r="G113" s="33">
        <v>650</v>
      </c>
    </row>
    <row r="114" spans="1:7" ht="15.75" x14ac:dyDescent="0.25">
      <c r="A114" s="20">
        <v>38490</v>
      </c>
      <c r="B114" s="21">
        <v>43635</v>
      </c>
      <c r="C114" s="45" t="s">
        <v>658</v>
      </c>
      <c r="D114" s="22" t="s">
        <v>1121</v>
      </c>
      <c r="E114" s="13" t="s">
        <v>1122</v>
      </c>
      <c r="F114" s="37">
        <v>200</v>
      </c>
      <c r="G114" s="37">
        <v>200</v>
      </c>
    </row>
    <row r="115" spans="1:7" ht="15.75" x14ac:dyDescent="0.25">
      <c r="A115" s="20">
        <v>1113</v>
      </c>
      <c r="B115" s="21">
        <v>43648</v>
      </c>
      <c r="C115" s="45" t="s">
        <v>21</v>
      </c>
      <c r="D115" s="22" t="s">
        <v>771</v>
      </c>
      <c r="E115" s="13" t="s">
        <v>20</v>
      </c>
      <c r="F115" s="37">
        <v>2260.13</v>
      </c>
      <c r="G115" s="37">
        <v>2260.13</v>
      </c>
    </row>
    <row r="116" spans="1:7" ht="15.75" x14ac:dyDescent="0.25">
      <c r="A116" s="10"/>
      <c r="B116" s="11"/>
      <c r="C116" s="10"/>
      <c r="D116" s="13"/>
      <c r="E116" s="13"/>
      <c r="F116" s="12"/>
      <c r="G116" s="12"/>
    </row>
    <row r="117" spans="1:7" ht="16.5" thickBot="1" x14ac:dyDescent="0.3">
      <c r="A117" s="18"/>
      <c r="B117" s="18"/>
      <c r="C117" s="18"/>
      <c r="D117" s="18"/>
      <c r="E117" s="18"/>
      <c r="F117" s="14">
        <f>SUM(F109:F116)</f>
        <v>17740.13</v>
      </c>
      <c r="G117" s="15">
        <f>SUM(G109:G116)</f>
        <v>17740.13</v>
      </c>
    </row>
    <row r="118" spans="1:7" ht="19.5" thickBot="1" x14ac:dyDescent="0.35">
      <c r="A118" s="238" t="s">
        <v>1</v>
      </c>
      <c r="B118" s="239"/>
      <c r="C118" s="239"/>
      <c r="D118" s="239"/>
      <c r="E118" s="240"/>
      <c r="F118" s="243">
        <f>G117</f>
        <v>17740.13</v>
      </c>
      <c r="G118" s="244"/>
    </row>
    <row r="119" spans="1:7" x14ac:dyDescent="0.25">
      <c r="A119" s="251" t="s">
        <v>7</v>
      </c>
      <c r="B119" s="252"/>
      <c r="C119" s="253" t="s">
        <v>1217</v>
      </c>
      <c r="D119" s="254"/>
      <c r="E119" s="221" t="s">
        <v>1211</v>
      </c>
      <c r="F119" s="222"/>
      <c r="G119" s="223"/>
    </row>
    <row r="120" spans="1:7" ht="15.75" thickBot="1" x14ac:dyDescent="0.3"/>
    <row r="121" spans="1:7" x14ac:dyDescent="0.25">
      <c r="A121" s="245" t="s">
        <v>8</v>
      </c>
      <c r="B121" s="246"/>
      <c r="C121" s="246"/>
      <c r="D121" s="246"/>
      <c r="E121" s="246"/>
      <c r="F121" s="246"/>
      <c r="G121" s="247"/>
    </row>
    <row r="122" spans="1:7" ht="15.75" thickBot="1" x14ac:dyDescent="0.3">
      <c r="A122" s="248"/>
      <c r="B122" s="249"/>
      <c r="C122" s="249"/>
      <c r="D122" s="249"/>
      <c r="E122" s="249"/>
      <c r="F122" s="249"/>
      <c r="G122" s="250"/>
    </row>
    <row r="123" spans="1:7" ht="16.5" thickBot="1" x14ac:dyDescent="0.3">
      <c r="A123" s="233" t="s">
        <v>68</v>
      </c>
      <c r="B123" s="234"/>
      <c r="C123" s="234"/>
      <c r="D123" s="234"/>
      <c r="E123" s="235"/>
      <c r="F123" s="233" t="s">
        <v>57</v>
      </c>
      <c r="G123" s="235"/>
    </row>
    <row r="124" spans="1:7" ht="16.5" thickBot="1" x14ac:dyDescent="0.3">
      <c r="A124" s="1"/>
      <c r="B124" s="233" t="s">
        <v>1082</v>
      </c>
      <c r="C124" s="234"/>
      <c r="D124" s="234"/>
      <c r="E124" s="235"/>
      <c r="F124" s="236" t="s">
        <v>166</v>
      </c>
      <c r="G124" s="237"/>
    </row>
    <row r="125" spans="1:7" ht="15.75" x14ac:dyDescent="0.25">
      <c r="A125" s="2" t="s">
        <v>370</v>
      </c>
      <c r="B125" s="3" t="s">
        <v>11</v>
      </c>
      <c r="C125" s="3" t="s">
        <v>0</v>
      </c>
      <c r="D125" s="3" t="s">
        <v>4</v>
      </c>
      <c r="E125" s="3" t="s">
        <v>371</v>
      </c>
      <c r="F125" s="3" t="s">
        <v>372</v>
      </c>
      <c r="G125" s="3" t="s">
        <v>373</v>
      </c>
    </row>
    <row r="126" spans="1:7" ht="15.75" x14ac:dyDescent="0.25">
      <c r="A126" s="4">
        <v>939716</v>
      </c>
      <c r="B126" s="5">
        <v>43671</v>
      </c>
      <c r="C126" s="6" t="s">
        <v>138</v>
      </c>
      <c r="D126" s="7" t="s">
        <v>162</v>
      </c>
      <c r="E126" s="8" t="s">
        <v>163</v>
      </c>
      <c r="F126" s="33">
        <v>234.54</v>
      </c>
      <c r="G126" s="33">
        <v>234.54</v>
      </c>
    </row>
    <row r="127" spans="1:7" ht="15.75" x14ac:dyDescent="0.25">
      <c r="A127" s="4">
        <v>1183</v>
      </c>
      <c r="B127" s="5">
        <v>43678</v>
      </c>
      <c r="C127" s="6" t="s">
        <v>1123</v>
      </c>
      <c r="D127" s="7" t="s">
        <v>1124</v>
      </c>
      <c r="E127" s="8" t="s">
        <v>20</v>
      </c>
      <c r="F127" s="33">
        <v>2092.71</v>
      </c>
      <c r="G127" s="33">
        <v>2092.71</v>
      </c>
    </row>
    <row r="128" spans="1:7" ht="15.75" x14ac:dyDescent="0.25">
      <c r="A128" s="4">
        <v>126387</v>
      </c>
      <c r="B128" s="5">
        <v>43663</v>
      </c>
      <c r="C128" s="20" t="s">
        <v>59</v>
      </c>
      <c r="D128" s="22" t="s">
        <v>768</v>
      </c>
      <c r="E128" s="8" t="s">
        <v>516</v>
      </c>
      <c r="F128" s="33">
        <v>66.14</v>
      </c>
      <c r="G128" s="33">
        <v>66.14</v>
      </c>
    </row>
    <row r="129" spans="1:7" ht="15.75" x14ac:dyDescent="0.25">
      <c r="A129" s="4">
        <v>3876276955</v>
      </c>
      <c r="B129" s="5">
        <v>43647</v>
      </c>
      <c r="C129" s="4" t="s">
        <v>1081</v>
      </c>
      <c r="D129" s="7" t="s">
        <v>1110</v>
      </c>
      <c r="E129" s="8" t="s">
        <v>25</v>
      </c>
      <c r="F129" s="33">
        <v>101.98</v>
      </c>
      <c r="G129" s="33">
        <v>99.99</v>
      </c>
    </row>
    <row r="130" spans="1:7" ht="15.75" x14ac:dyDescent="0.25">
      <c r="A130" s="4">
        <v>39257</v>
      </c>
      <c r="B130" s="5">
        <v>43665</v>
      </c>
      <c r="C130" s="45" t="s">
        <v>658</v>
      </c>
      <c r="D130" s="22" t="s">
        <v>1121</v>
      </c>
      <c r="E130" s="13" t="s">
        <v>1122</v>
      </c>
      <c r="F130" s="33">
        <v>200</v>
      </c>
      <c r="G130" s="33">
        <v>200</v>
      </c>
    </row>
    <row r="131" spans="1:7" ht="15.75" x14ac:dyDescent="0.25">
      <c r="A131" s="20">
        <v>18801</v>
      </c>
      <c r="B131" s="21">
        <v>43677</v>
      </c>
      <c r="C131" s="4" t="s">
        <v>1077</v>
      </c>
      <c r="D131" s="7" t="s">
        <v>1120</v>
      </c>
      <c r="E131" s="8" t="s">
        <v>1108</v>
      </c>
      <c r="F131" s="37">
        <v>650</v>
      </c>
      <c r="G131" s="37">
        <v>650</v>
      </c>
    </row>
    <row r="132" spans="1:7" ht="15.75" x14ac:dyDescent="0.25">
      <c r="A132" s="20">
        <v>1166090</v>
      </c>
      <c r="B132" s="21">
        <v>43674</v>
      </c>
      <c r="C132" s="4" t="s">
        <v>233</v>
      </c>
      <c r="D132" s="22" t="s">
        <v>1125</v>
      </c>
      <c r="E132" s="8" t="s">
        <v>517</v>
      </c>
      <c r="F132" s="37">
        <v>230</v>
      </c>
      <c r="G132" s="37">
        <v>230</v>
      </c>
    </row>
    <row r="133" spans="1:7" ht="15.75" x14ac:dyDescent="0.25">
      <c r="A133" s="20">
        <v>418</v>
      </c>
      <c r="B133" s="21">
        <v>43676</v>
      </c>
      <c r="C133" s="4" t="s">
        <v>1075</v>
      </c>
      <c r="D133" s="7" t="s">
        <v>1099</v>
      </c>
      <c r="E133" s="8" t="s">
        <v>1118</v>
      </c>
      <c r="F133" s="37">
        <v>5200</v>
      </c>
      <c r="G133" s="37">
        <v>5200</v>
      </c>
    </row>
    <row r="134" spans="1:7" ht="15.75" x14ac:dyDescent="0.25">
      <c r="A134" s="20">
        <v>67</v>
      </c>
      <c r="B134" s="21">
        <v>43676</v>
      </c>
      <c r="C134" s="20" t="s">
        <v>1126</v>
      </c>
      <c r="D134" s="22" t="s">
        <v>1127</v>
      </c>
      <c r="E134" s="13" t="s">
        <v>399</v>
      </c>
      <c r="F134" s="37">
        <v>5000</v>
      </c>
      <c r="G134" s="37">
        <v>5000</v>
      </c>
    </row>
    <row r="135" spans="1:7" ht="15.75" x14ac:dyDescent="0.25">
      <c r="A135" s="20">
        <v>5772</v>
      </c>
      <c r="B135" s="21">
        <v>43677</v>
      </c>
      <c r="C135" s="6" t="s">
        <v>1116</v>
      </c>
      <c r="D135" s="7" t="s">
        <v>1117</v>
      </c>
      <c r="E135" s="8" t="s">
        <v>32</v>
      </c>
      <c r="F135" s="37">
        <v>4200</v>
      </c>
      <c r="G135" s="37">
        <v>4200</v>
      </c>
    </row>
    <row r="136" spans="1:7" ht="15.75" x14ac:dyDescent="0.25">
      <c r="A136" s="10"/>
      <c r="B136" s="11"/>
      <c r="C136" s="10"/>
      <c r="D136" s="13"/>
      <c r="E136" s="13"/>
      <c r="F136" s="12"/>
      <c r="G136" s="12"/>
    </row>
    <row r="137" spans="1:7" ht="16.5" thickBot="1" x14ac:dyDescent="0.3">
      <c r="A137" s="18"/>
      <c r="B137" s="18"/>
      <c r="C137" s="18"/>
      <c r="D137" s="18"/>
      <c r="E137" s="18"/>
      <c r="F137" s="14">
        <f>SUM(F126:F136)</f>
        <v>17975.37</v>
      </c>
      <c r="G137" s="15">
        <f>SUM(G126:G136)</f>
        <v>17973.379999999997</v>
      </c>
    </row>
    <row r="138" spans="1:7" ht="19.5" thickBot="1" x14ac:dyDescent="0.35">
      <c r="A138" s="238" t="s">
        <v>1</v>
      </c>
      <c r="B138" s="239"/>
      <c r="C138" s="239"/>
      <c r="D138" s="239"/>
      <c r="E138" s="240"/>
      <c r="F138" s="243">
        <f>G137</f>
        <v>17973.379999999997</v>
      </c>
      <c r="G138" s="244"/>
    </row>
    <row r="139" spans="1:7" x14ac:dyDescent="0.25">
      <c r="A139" s="251" t="s">
        <v>7</v>
      </c>
      <c r="B139" s="252"/>
      <c r="C139" s="253" t="s">
        <v>1217</v>
      </c>
      <c r="D139" s="254"/>
      <c r="E139" s="221" t="s">
        <v>1211</v>
      </c>
      <c r="F139" s="222"/>
      <c r="G139" s="223"/>
    </row>
    <row r="140" spans="1:7" ht="15.75" thickBot="1" x14ac:dyDescent="0.3"/>
    <row r="141" spans="1:7" x14ac:dyDescent="0.25">
      <c r="A141" s="245" t="s">
        <v>8</v>
      </c>
      <c r="B141" s="246"/>
      <c r="C141" s="246"/>
      <c r="D141" s="246"/>
      <c r="E141" s="246"/>
      <c r="F141" s="246"/>
      <c r="G141" s="247"/>
    </row>
    <row r="142" spans="1:7" ht="15.75" thickBot="1" x14ac:dyDescent="0.3">
      <c r="A142" s="248"/>
      <c r="B142" s="249"/>
      <c r="C142" s="249"/>
      <c r="D142" s="249"/>
      <c r="E142" s="249"/>
      <c r="F142" s="249"/>
      <c r="G142" s="250"/>
    </row>
    <row r="143" spans="1:7" ht="16.5" thickBot="1" x14ac:dyDescent="0.3">
      <c r="A143" s="233" t="s">
        <v>68</v>
      </c>
      <c r="B143" s="234"/>
      <c r="C143" s="234"/>
      <c r="D143" s="234"/>
      <c r="E143" s="235"/>
      <c r="F143" s="233" t="s">
        <v>57</v>
      </c>
      <c r="G143" s="235"/>
    </row>
    <row r="144" spans="1:7" ht="16.5" thickBot="1" x14ac:dyDescent="0.3">
      <c r="A144" s="1"/>
      <c r="B144" s="233" t="s">
        <v>1082</v>
      </c>
      <c r="C144" s="234"/>
      <c r="D144" s="234"/>
      <c r="E144" s="235"/>
      <c r="F144" s="236" t="s">
        <v>115</v>
      </c>
      <c r="G144" s="237"/>
    </row>
    <row r="145" spans="1:7" ht="15.75" x14ac:dyDescent="0.25">
      <c r="A145" s="2" t="s">
        <v>370</v>
      </c>
      <c r="B145" s="3" t="s">
        <v>11</v>
      </c>
      <c r="C145" s="3" t="s">
        <v>0</v>
      </c>
      <c r="D145" s="3" t="s">
        <v>4</v>
      </c>
      <c r="E145" s="3" t="s">
        <v>371</v>
      </c>
      <c r="F145" s="3" t="s">
        <v>372</v>
      </c>
      <c r="G145" s="3" t="s">
        <v>373</v>
      </c>
    </row>
    <row r="146" spans="1:7" ht="15.75" x14ac:dyDescent="0.25">
      <c r="A146" s="4">
        <v>952905</v>
      </c>
      <c r="B146" s="5">
        <v>43705</v>
      </c>
      <c r="C146" s="6" t="s">
        <v>138</v>
      </c>
      <c r="D146" s="7" t="s">
        <v>162</v>
      </c>
      <c r="E146" s="8" t="s">
        <v>376</v>
      </c>
      <c r="F146" s="33">
        <v>114.94</v>
      </c>
      <c r="G146" s="33">
        <v>114.94</v>
      </c>
    </row>
    <row r="147" spans="1:7" ht="15.75" x14ac:dyDescent="0.25">
      <c r="A147" s="4">
        <v>1263</v>
      </c>
      <c r="B147" s="5">
        <v>43710</v>
      </c>
      <c r="C147" s="6" t="s">
        <v>21</v>
      </c>
      <c r="D147" s="7" t="s">
        <v>771</v>
      </c>
      <c r="E147" s="8" t="s">
        <v>20</v>
      </c>
      <c r="F147" s="33">
        <v>2162.1999999999998</v>
      </c>
      <c r="G147" s="33">
        <v>2162.1999999999998</v>
      </c>
    </row>
    <row r="148" spans="1:7" ht="15.75" x14ac:dyDescent="0.25">
      <c r="A148" s="4">
        <v>40149</v>
      </c>
      <c r="B148" s="5">
        <v>43697</v>
      </c>
      <c r="C148" s="45" t="s">
        <v>658</v>
      </c>
      <c r="D148" s="22" t="s">
        <v>1121</v>
      </c>
      <c r="E148" s="13" t="s">
        <v>1122</v>
      </c>
      <c r="F148" s="33">
        <v>200</v>
      </c>
      <c r="G148" s="33">
        <v>200</v>
      </c>
    </row>
    <row r="149" spans="1:7" ht="15.75" x14ac:dyDescent="0.25">
      <c r="A149" s="4">
        <v>18850</v>
      </c>
      <c r="B149" s="5">
        <v>43707</v>
      </c>
      <c r="C149" s="4" t="s">
        <v>1077</v>
      </c>
      <c r="D149" s="22" t="s">
        <v>1120</v>
      </c>
      <c r="E149" s="8" t="s">
        <v>1108</v>
      </c>
      <c r="F149" s="33">
        <v>650</v>
      </c>
      <c r="G149" s="33">
        <v>650</v>
      </c>
    </row>
    <row r="150" spans="1:7" ht="15.75" x14ac:dyDescent="0.25">
      <c r="A150" s="4">
        <v>1183403</v>
      </c>
      <c r="B150" s="5">
        <v>43706</v>
      </c>
      <c r="C150" s="4" t="s">
        <v>233</v>
      </c>
      <c r="D150" s="22" t="s">
        <v>1125</v>
      </c>
      <c r="E150" s="8" t="s">
        <v>517</v>
      </c>
      <c r="F150" s="33">
        <v>230</v>
      </c>
      <c r="G150" s="33">
        <v>230</v>
      </c>
    </row>
    <row r="151" spans="1:7" ht="15.75" x14ac:dyDescent="0.25">
      <c r="A151" s="20">
        <v>71</v>
      </c>
      <c r="B151" s="21">
        <v>43707</v>
      </c>
      <c r="C151" s="20" t="s">
        <v>1126</v>
      </c>
      <c r="D151" s="22" t="s">
        <v>1127</v>
      </c>
      <c r="E151" s="13" t="s">
        <v>399</v>
      </c>
      <c r="F151" s="37">
        <v>5000</v>
      </c>
      <c r="G151" s="37">
        <v>5000</v>
      </c>
    </row>
    <row r="152" spans="1:7" ht="15.75" x14ac:dyDescent="0.25">
      <c r="A152" s="20">
        <v>424</v>
      </c>
      <c r="B152" s="21">
        <v>43710</v>
      </c>
      <c r="C152" s="4" t="s">
        <v>1075</v>
      </c>
      <c r="D152" s="7" t="s">
        <v>1099</v>
      </c>
      <c r="E152" s="8" t="s">
        <v>1118</v>
      </c>
      <c r="F152" s="37">
        <v>5200</v>
      </c>
      <c r="G152" s="37">
        <v>5200</v>
      </c>
    </row>
    <row r="153" spans="1:7" ht="15.75" x14ac:dyDescent="0.25">
      <c r="A153" s="20">
        <v>5821</v>
      </c>
      <c r="B153" s="21">
        <v>43707</v>
      </c>
      <c r="C153" s="6" t="s">
        <v>1116</v>
      </c>
      <c r="D153" s="7" t="s">
        <v>1117</v>
      </c>
      <c r="E153" s="8" t="s">
        <v>32</v>
      </c>
      <c r="F153" s="37">
        <v>4200</v>
      </c>
      <c r="G153" s="37">
        <v>4200</v>
      </c>
    </row>
    <row r="154" spans="1:7" ht="15.75" x14ac:dyDescent="0.25">
      <c r="A154" s="20"/>
      <c r="B154" s="21"/>
      <c r="C154" s="20"/>
      <c r="D154" s="22"/>
      <c r="E154" s="13"/>
      <c r="F154" s="37"/>
      <c r="G154" s="37"/>
    </row>
    <row r="155" spans="1:7" ht="16.5" thickBot="1" x14ac:dyDescent="0.3">
      <c r="A155" s="18"/>
      <c r="B155" s="18"/>
      <c r="C155" s="18"/>
      <c r="D155" s="18"/>
      <c r="E155" s="18"/>
      <c r="F155" s="14">
        <f>SUM(F146:F154)</f>
        <v>17757.14</v>
      </c>
      <c r="G155" s="15">
        <f>SUM(G146:G154)</f>
        <v>17757.14</v>
      </c>
    </row>
    <row r="156" spans="1:7" ht="19.5" thickBot="1" x14ac:dyDescent="0.35">
      <c r="A156" s="238" t="s">
        <v>1</v>
      </c>
      <c r="B156" s="239"/>
      <c r="C156" s="239"/>
      <c r="D156" s="239"/>
      <c r="E156" s="240"/>
      <c r="F156" s="243">
        <f>G155</f>
        <v>17757.14</v>
      </c>
      <c r="G156" s="244"/>
    </row>
    <row r="157" spans="1:7" x14ac:dyDescent="0.25">
      <c r="A157" s="251" t="s">
        <v>7</v>
      </c>
      <c r="B157" s="252"/>
      <c r="C157" s="253" t="s">
        <v>1217</v>
      </c>
      <c r="D157" s="254"/>
      <c r="E157" s="221" t="s">
        <v>1211</v>
      </c>
      <c r="F157" s="222"/>
      <c r="G157" s="223"/>
    </row>
    <row r="158" spans="1:7" ht="15.75" thickBot="1" x14ac:dyDescent="0.3"/>
    <row r="159" spans="1:7" x14ac:dyDescent="0.25">
      <c r="A159" s="245" t="s">
        <v>8</v>
      </c>
      <c r="B159" s="246"/>
      <c r="C159" s="246"/>
      <c r="D159" s="246"/>
      <c r="E159" s="246"/>
      <c r="F159" s="246"/>
      <c r="G159" s="247"/>
    </row>
    <row r="160" spans="1:7" ht="15.75" thickBot="1" x14ac:dyDescent="0.3">
      <c r="A160" s="248"/>
      <c r="B160" s="249"/>
      <c r="C160" s="249"/>
      <c r="D160" s="249"/>
      <c r="E160" s="249"/>
      <c r="F160" s="249"/>
      <c r="G160" s="250"/>
    </row>
    <row r="161" spans="1:7" ht="16.5" thickBot="1" x14ac:dyDescent="0.3">
      <c r="A161" s="233" t="s">
        <v>68</v>
      </c>
      <c r="B161" s="234"/>
      <c r="C161" s="234"/>
      <c r="D161" s="234"/>
      <c r="E161" s="235"/>
      <c r="F161" s="233" t="s">
        <v>57</v>
      </c>
      <c r="G161" s="235"/>
    </row>
    <row r="162" spans="1:7" ht="16.5" thickBot="1" x14ac:dyDescent="0.3">
      <c r="A162" s="1"/>
      <c r="B162" s="233" t="s">
        <v>1082</v>
      </c>
      <c r="C162" s="234"/>
      <c r="D162" s="234"/>
      <c r="E162" s="235"/>
      <c r="F162" s="236" t="s">
        <v>126</v>
      </c>
      <c r="G162" s="237"/>
    </row>
    <row r="163" spans="1:7" ht="15.75" x14ac:dyDescent="0.25">
      <c r="A163" s="2" t="s">
        <v>370</v>
      </c>
      <c r="B163" s="3" t="s">
        <v>11</v>
      </c>
      <c r="C163" s="3" t="s">
        <v>0</v>
      </c>
      <c r="D163" s="3" t="s">
        <v>4</v>
      </c>
      <c r="E163" s="3" t="s">
        <v>371</v>
      </c>
      <c r="F163" s="3" t="s">
        <v>372</v>
      </c>
      <c r="G163" s="3" t="s">
        <v>373</v>
      </c>
    </row>
    <row r="164" spans="1:7" ht="15.75" x14ac:dyDescent="0.25">
      <c r="A164" s="4">
        <v>18648</v>
      </c>
      <c r="B164" s="39">
        <v>43738</v>
      </c>
      <c r="C164" s="4" t="s">
        <v>1077</v>
      </c>
      <c r="D164" s="22" t="s">
        <v>1120</v>
      </c>
      <c r="E164" s="8" t="s">
        <v>1108</v>
      </c>
      <c r="F164" s="33">
        <v>650</v>
      </c>
      <c r="G164" s="33">
        <v>650</v>
      </c>
    </row>
    <row r="165" spans="1:7" ht="15.75" x14ac:dyDescent="0.25">
      <c r="A165" s="4">
        <v>1346</v>
      </c>
      <c r="B165" s="39">
        <v>43738</v>
      </c>
      <c r="C165" s="6" t="s">
        <v>21</v>
      </c>
      <c r="D165" s="7" t="s">
        <v>771</v>
      </c>
      <c r="E165" s="8" t="s">
        <v>20</v>
      </c>
      <c r="F165" s="33">
        <v>2686.58</v>
      </c>
      <c r="G165" s="33">
        <v>2420.0100000000002</v>
      </c>
    </row>
    <row r="166" spans="1:7" ht="15.75" x14ac:dyDescent="0.25">
      <c r="A166" s="4">
        <v>3957486070</v>
      </c>
      <c r="B166" s="39">
        <v>43709</v>
      </c>
      <c r="C166" s="6" t="s">
        <v>1081</v>
      </c>
      <c r="D166" s="48" t="s">
        <v>817</v>
      </c>
      <c r="E166" s="8" t="s">
        <v>25</v>
      </c>
      <c r="F166" s="33">
        <v>101.99</v>
      </c>
      <c r="G166" s="33">
        <v>99.99</v>
      </c>
    </row>
    <row r="167" spans="1:7" ht="15.75" x14ac:dyDescent="0.25">
      <c r="A167" s="4">
        <v>40952</v>
      </c>
      <c r="B167" s="39">
        <v>43731</v>
      </c>
      <c r="C167" s="45" t="s">
        <v>658</v>
      </c>
      <c r="D167" s="22" t="s">
        <v>1121</v>
      </c>
      <c r="E167" s="13" t="s">
        <v>1122</v>
      </c>
      <c r="F167" s="33">
        <v>200</v>
      </c>
      <c r="G167" s="33">
        <v>200</v>
      </c>
    </row>
    <row r="168" spans="1:7" ht="15.75" x14ac:dyDescent="0.25">
      <c r="A168" s="4">
        <v>1199183</v>
      </c>
      <c r="B168" s="39">
        <v>43738</v>
      </c>
      <c r="C168" s="45" t="s">
        <v>233</v>
      </c>
      <c r="D168" s="22" t="s">
        <v>1125</v>
      </c>
      <c r="E168" s="8" t="s">
        <v>517</v>
      </c>
      <c r="F168" s="33">
        <v>230</v>
      </c>
      <c r="G168" s="33">
        <v>230</v>
      </c>
    </row>
    <row r="169" spans="1:7" ht="15.75" x14ac:dyDescent="0.25">
      <c r="A169" s="4">
        <v>433</v>
      </c>
      <c r="B169" s="5">
        <v>43738</v>
      </c>
      <c r="C169" s="4" t="s">
        <v>1075</v>
      </c>
      <c r="D169" s="7" t="s">
        <v>1099</v>
      </c>
      <c r="E169" s="8" t="s">
        <v>1118</v>
      </c>
      <c r="F169" s="33">
        <v>5200</v>
      </c>
      <c r="G169" s="33">
        <v>5200</v>
      </c>
    </row>
    <row r="170" spans="1:7" ht="15.75" x14ac:dyDescent="0.25">
      <c r="A170" s="20">
        <v>75</v>
      </c>
      <c r="B170" s="21">
        <v>43738</v>
      </c>
      <c r="C170" s="20" t="s">
        <v>1126</v>
      </c>
      <c r="D170" s="22" t="s">
        <v>1127</v>
      </c>
      <c r="E170" s="13" t="s">
        <v>399</v>
      </c>
      <c r="F170" s="37">
        <v>5000</v>
      </c>
      <c r="G170" s="37">
        <v>5000</v>
      </c>
    </row>
    <row r="171" spans="1:7" ht="15.75" x14ac:dyDescent="0.25">
      <c r="A171" s="20">
        <v>5873</v>
      </c>
      <c r="B171" s="21">
        <v>43738</v>
      </c>
      <c r="C171" s="6" t="s">
        <v>1116</v>
      </c>
      <c r="D171" s="7" t="s">
        <v>1117</v>
      </c>
      <c r="E171" s="8" t="s">
        <v>32</v>
      </c>
      <c r="F171" s="37">
        <v>4200</v>
      </c>
      <c r="G171" s="37">
        <v>4200</v>
      </c>
    </row>
    <row r="172" spans="1:7" ht="15.75" x14ac:dyDescent="0.25">
      <c r="A172" s="20"/>
      <c r="B172" s="21"/>
      <c r="C172" s="20"/>
      <c r="D172" s="22"/>
      <c r="E172" s="13"/>
      <c r="F172" s="37">
        <f>SUM(F164:F171)</f>
        <v>18268.57</v>
      </c>
      <c r="G172" s="37">
        <f>SUM(G164:G171)</f>
        <v>18000</v>
      </c>
    </row>
    <row r="173" spans="1:7" ht="16.5" thickBot="1" x14ac:dyDescent="0.3">
      <c r="A173" s="18"/>
      <c r="B173" s="18"/>
      <c r="C173" s="18"/>
      <c r="D173" s="18"/>
      <c r="E173" s="18"/>
      <c r="F173" s="14"/>
      <c r="G173" s="15"/>
    </row>
    <row r="174" spans="1:7" ht="19.5" thickBot="1" x14ac:dyDescent="0.35">
      <c r="A174" s="238" t="s">
        <v>1</v>
      </c>
      <c r="B174" s="239"/>
      <c r="C174" s="239"/>
      <c r="D174" s="239"/>
      <c r="E174" s="240"/>
      <c r="F174" s="243">
        <v>18000</v>
      </c>
      <c r="G174" s="244"/>
    </row>
    <row r="175" spans="1:7" x14ac:dyDescent="0.25">
      <c r="A175" s="251" t="s">
        <v>7</v>
      </c>
      <c r="B175" s="252"/>
      <c r="C175" s="253" t="s">
        <v>1217</v>
      </c>
      <c r="D175" s="254"/>
      <c r="E175" s="221" t="s">
        <v>1211</v>
      </c>
      <c r="F175" s="222"/>
      <c r="G175" s="223"/>
    </row>
    <row r="176" spans="1:7" ht="15.75" thickBot="1" x14ac:dyDescent="0.3"/>
    <row r="177" spans="1:7" x14ac:dyDescent="0.25">
      <c r="A177" s="245" t="s">
        <v>8</v>
      </c>
      <c r="B177" s="246"/>
      <c r="C177" s="246"/>
      <c r="D177" s="246"/>
      <c r="E177" s="246"/>
      <c r="F177" s="246"/>
      <c r="G177" s="247"/>
    </row>
    <row r="178" spans="1:7" ht="15.75" thickBot="1" x14ac:dyDescent="0.3">
      <c r="A178" s="248"/>
      <c r="B178" s="249"/>
      <c r="C178" s="249"/>
      <c r="D178" s="249"/>
      <c r="E178" s="249"/>
      <c r="F178" s="249"/>
      <c r="G178" s="250"/>
    </row>
    <row r="179" spans="1:7" ht="16.5" thickBot="1" x14ac:dyDescent="0.3">
      <c r="A179" s="233" t="s">
        <v>68</v>
      </c>
      <c r="B179" s="234"/>
      <c r="C179" s="234"/>
      <c r="D179" s="234"/>
      <c r="E179" s="235"/>
      <c r="F179" s="233" t="s">
        <v>57</v>
      </c>
      <c r="G179" s="235"/>
    </row>
    <row r="180" spans="1:7" ht="16.5" thickBot="1" x14ac:dyDescent="0.3">
      <c r="A180" s="1"/>
      <c r="B180" s="233" t="s">
        <v>1082</v>
      </c>
      <c r="C180" s="234"/>
      <c r="D180" s="234"/>
      <c r="E180" s="235"/>
      <c r="F180" s="236" t="s">
        <v>15</v>
      </c>
      <c r="G180" s="237"/>
    </row>
    <row r="181" spans="1:7" ht="15.75" x14ac:dyDescent="0.25">
      <c r="A181" s="2" t="s">
        <v>370</v>
      </c>
      <c r="B181" s="3" t="s">
        <v>11</v>
      </c>
      <c r="C181" s="3" t="s">
        <v>0</v>
      </c>
      <c r="D181" s="3" t="s">
        <v>4</v>
      </c>
      <c r="E181" s="3" t="s">
        <v>371</v>
      </c>
      <c r="F181" s="3" t="s">
        <v>372</v>
      </c>
      <c r="G181" s="3" t="s">
        <v>373</v>
      </c>
    </row>
    <row r="182" spans="1:7" ht="15.75" x14ac:dyDescent="0.25">
      <c r="A182" s="4">
        <v>5922</v>
      </c>
      <c r="B182" s="39">
        <v>43769</v>
      </c>
      <c r="C182" s="6" t="s">
        <v>1116</v>
      </c>
      <c r="D182" s="7" t="s">
        <v>1117</v>
      </c>
      <c r="E182" s="8" t="s">
        <v>32</v>
      </c>
      <c r="F182" s="74">
        <v>4200</v>
      </c>
      <c r="G182" s="67">
        <v>4200</v>
      </c>
    </row>
    <row r="183" spans="1:7" ht="15.75" x14ac:dyDescent="0.25">
      <c r="A183" s="4">
        <v>78</v>
      </c>
      <c r="B183" s="39">
        <v>43769</v>
      </c>
      <c r="C183" s="20" t="s">
        <v>1126</v>
      </c>
      <c r="D183" s="22" t="s">
        <v>1127</v>
      </c>
      <c r="E183" s="13" t="s">
        <v>399</v>
      </c>
      <c r="F183" s="37">
        <v>5000</v>
      </c>
      <c r="G183" s="67">
        <v>5000</v>
      </c>
    </row>
    <row r="184" spans="1:7" ht="15.75" x14ac:dyDescent="0.25">
      <c r="A184" s="4">
        <v>445</v>
      </c>
      <c r="B184" s="39">
        <v>43767</v>
      </c>
      <c r="C184" s="4" t="s">
        <v>1075</v>
      </c>
      <c r="D184" s="7" t="s">
        <v>1099</v>
      </c>
      <c r="E184" s="8" t="s">
        <v>1118</v>
      </c>
      <c r="F184" s="37">
        <v>5200</v>
      </c>
      <c r="G184" s="67">
        <v>5200</v>
      </c>
    </row>
    <row r="185" spans="1:7" ht="15.75" x14ac:dyDescent="0.25">
      <c r="A185" s="4">
        <v>1215012</v>
      </c>
      <c r="B185" s="39">
        <v>43766</v>
      </c>
      <c r="C185" s="45" t="s">
        <v>233</v>
      </c>
      <c r="D185" s="22" t="s">
        <v>1125</v>
      </c>
      <c r="E185" s="8" t="s">
        <v>517</v>
      </c>
      <c r="F185" s="37">
        <v>230</v>
      </c>
      <c r="G185" s="67">
        <v>230</v>
      </c>
    </row>
    <row r="186" spans="1:7" ht="15.75" x14ac:dyDescent="0.25">
      <c r="A186" s="4">
        <v>18698</v>
      </c>
      <c r="B186" s="39">
        <v>43768</v>
      </c>
      <c r="C186" s="4" t="s">
        <v>1077</v>
      </c>
      <c r="D186" s="22" t="s">
        <v>1120</v>
      </c>
      <c r="E186" s="8" t="s">
        <v>1108</v>
      </c>
      <c r="F186" s="33">
        <v>650</v>
      </c>
      <c r="G186" s="33">
        <v>650</v>
      </c>
    </row>
    <row r="187" spans="1:7" ht="15.75" x14ac:dyDescent="0.25">
      <c r="A187" s="4">
        <v>42075</v>
      </c>
      <c r="B187" s="39">
        <v>43768</v>
      </c>
      <c r="C187" s="45" t="s">
        <v>658</v>
      </c>
      <c r="D187" s="22" t="s">
        <v>1121</v>
      </c>
      <c r="E187" s="13" t="s">
        <v>1122</v>
      </c>
      <c r="F187" s="33">
        <v>200</v>
      </c>
      <c r="G187" s="33">
        <v>200</v>
      </c>
    </row>
    <row r="188" spans="1:7" ht="15.75" x14ac:dyDescent="0.25">
      <c r="A188" s="4">
        <v>1426</v>
      </c>
      <c r="B188" s="39">
        <v>43769</v>
      </c>
      <c r="C188" s="6" t="s">
        <v>21</v>
      </c>
      <c r="D188" s="7" t="s">
        <v>771</v>
      </c>
      <c r="E188" s="8" t="s">
        <v>20</v>
      </c>
      <c r="F188" s="33">
        <v>2512.9899999999998</v>
      </c>
      <c r="G188" s="33">
        <v>2385.29</v>
      </c>
    </row>
    <row r="189" spans="1:7" ht="15.75" x14ac:dyDescent="0.25">
      <c r="A189" s="20">
        <v>979715</v>
      </c>
      <c r="B189" s="179">
        <v>43769</v>
      </c>
      <c r="C189" s="45" t="s">
        <v>138</v>
      </c>
      <c r="D189" s="22" t="s">
        <v>162</v>
      </c>
      <c r="E189" s="13" t="s">
        <v>889</v>
      </c>
      <c r="F189" s="37">
        <v>134.71</v>
      </c>
      <c r="G189" s="37">
        <v>134.71</v>
      </c>
    </row>
    <row r="190" spans="1:7" ht="15.75" x14ac:dyDescent="0.25">
      <c r="A190" s="20"/>
      <c r="B190" s="21"/>
      <c r="C190" s="20"/>
      <c r="D190" s="22"/>
      <c r="E190" s="13"/>
      <c r="F190" s="37"/>
      <c r="G190" s="37"/>
    </row>
    <row r="191" spans="1:7" ht="16.5" thickBot="1" x14ac:dyDescent="0.3">
      <c r="A191" s="18"/>
      <c r="B191" s="18"/>
      <c r="C191" s="18"/>
      <c r="D191" s="18"/>
      <c r="E191" s="18"/>
      <c r="F191" s="68">
        <v>18127.7</v>
      </c>
      <c r="G191" s="69">
        <v>18000</v>
      </c>
    </row>
    <row r="192" spans="1:7" ht="19.5" thickBot="1" x14ac:dyDescent="0.35">
      <c r="A192" s="238" t="s">
        <v>1</v>
      </c>
      <c r="B192" s="239"/>
      <c r="C192" s="239"/>
      <c r="D192" s="239"/>
      <c r="E192" s="240"/>
      <c r="F192" s="243">
        <v>18000</v>
      </c>
      <c r="G192" s="244"/>
    </row>
    <row r="193" spans="1:7" x14ac:dyDescent="0.25">
      <c r="A193" s="251" t="s">
        <v>7</v>
      </c>
      <c r="B193" s="252"/>
      <c r="C193" s="253" t="s">
        <v>1217</v>
      </c>
      <c r="D193" s="254"/>
      <c r="E193" s="221" t="s">
        <v>1211</v>
      </c>
      <c r="F193" s="222"/>
      <c r="G193" s="223"/>
    </row>
    <row r="194" spans="1:7" ht="15.75" thickBot="1" x14ac:dyDescent="0.3"/>
    <row r="195" spans="1:7" x14ac:dyDescent="0.25">
      <c r="A195" s="245" t="s">
        <v>8</v>
      </c>
      <c r="B195" s="246"/>
      <c r="C195" s="246"/>
      <c r="D195" s="246"/>
      <c r="E195" s="246"/>
      <c r="F195" s="246"/>
      <c r="G195" s="247"/>
    </row>
    <row r="196" spans="1:7" ht="15.75" thickBot="1" x14ac:dyDescent="0.3">
      <c r="A196" s="248"/>
      <c r="B196" s="249"/>
      <c r="C196" s="249"/>
      <c r="D196" s="249"/>
      <c r="E196" s="249"/>
      <c r="F196" s="249"/>
      <c r="G196" s="250"/>
    </row>
    <row r="197" spans="1:7" ht="16.5" thickBot="1" x14ac:dyDescent="0.3">
      <c r="A197" s="233" t="s">
        <v>68</v>
      </c>
      <c r="B197" s="234"/>
      <c r="C197" s="234"/>
      <c r="D197" s="234"/>
      <c r="E197" s="235"/>
      <c r="F197" s="233" t="s">
        <v>57</v>
      </c>
      <c r="G197" s="235"/>
    </row>
    <row r="198" spans="1:7" ht="16.5" thickBot="1" x14ac:dyDescent="0.3">
      <c r="A198" s="1"/>
      <c r="B198" s="233" t="s">
        <v>1082</v>
      </c>
      <c r="C198" s="234"/>
      <c r="D198" s="234"/>
      <c r="E198" s="235"/>
      <c r="F198" s="236" t="s">
        <v>133</v>
      </c>
      <c r="G198" s="237"/>
    </row>
    <row r="199" spans="1:7" ht="15.75" x14ac:dyDescent="0.25">
      <c r="A199" s="2" t="s">
        <v>370</v>
      </c>
      <c r="B199" s="3" t="s">
        <v>11</v>
      </c>
      <c r="C199" s="3" t="s">
        <v>0</v>
      </c>
      <c r="D199" s="3" t="s">
        <v>4</v>
      </c>
      <c r="E199" s="3" t="s">
        <v>371</v>
      </c>
      <c r="F199" s="3" t="s">
        <v>372</v>
      </c>
      <c r="G199" s="3" t="s">
        <v>373</v>
      </c>
    </row>
    <row r="200" spans="1:7" ht="15.75" x14ac:dyDescent="0.25">
      <c r="A200" s="4">
        <v>1527</v>
      </c>
      <c r="B200" s="39">
        <v>43804</v>
      </c>
      <c r="C200" s="6" t="s">
        <v>21</v>
      </c>
      <c r="D200" s="7" t="s">
        <v>771</v>
      </c>
      <c r="E200" s="8" t="s">
        <v>20</v>
      </c>
      <c r="F200" s="77">
        <v>2797.23</v>
      </c>
      <c r="G200" s="77">
        <v>2797.23</v>
      </c>
    </row>
    <row r="201" spans="1:7" ht="15.75" x14ac:dyDescent="0.25">
      <c r="A201" s="4">
        <v>4040730038</v>
      </c>
      <c r="B201" s="39">
        <v>43770</v>
      </c>
      <c r="C201" s="6" t="s">
        <v>1081</v>
      </c>
      <c r="D201" s="7" t="s">
        <v>1128</v>
      </c>
      <c r="E201" s="8" t="s">
        <v>25</v>
      </c>
      <c r="F201" s="77">
        <v>101.88</v>
      </c>
      <c r="G201" s="77">
        <v>99.99</v>
      </c>
    </row>
    <row r="202" spans="1:7" ht="15.75" x14ac:dyDescent="0.25">
      <c r="A202" s="4">
        <v>989349</v>
      </c>
      <c r="B202" s="39">
        <v>43794</v>
      </c>
      <c r="C202" s="6" t="s">
        <v>138</v>
      </c>
      <c r="D202" s="22" t="s">
        <v>162</v>
      </c>
      <c r="E202" s="13" t="s">
        <v>889</v>
      </c>
      <c r="F202" s="77">
        <v>47.72</v>
      </c>
      <c r="G202" s="77">
        <v>47.72</v>
      </c>
    </row>
    <row r="203" spans="1:7" ht="15.75" x14ac:dyDescent="0.25">
      <c r="A203" s="4">
        <v>42784</v>
      </c>
      <c r="B203" s="39">
        <v>43794</v>
      </c>
      <c r="C203" s="45" t="s">
        <v>658</v>
      </c>
      <c r="D203" s="22" t="s">
        <v>1121</v>
      </c>
      <c r="E203" s="13" t="s">
        <v>1122</v>
      </c>
      <c r="F203" s="77">
        <v>200</v>
      </c>
      <c r="G203" s="77">
        <v>200</v>
      </c>
    </row>
    <row r="204" spans="1:7" ht="15.75" x14ac:dyDescent="0.25">
      <c r="A204" s="4">
        <v>18730</v>
      </c>
      <c r="B204" s="39">
        <v>43803</v>
      </c>
      <c r="C204" s="4" t="s">
        <v>1077</v>
      </c>
      <c r="D204" s="22" t="s">
        <v>1120</v>
      </c>
      <c r="E204" s="8" t="s">
        <v>1108</v>
      </c>
      <c r="F204" s="77">
        <v>450</v>
      </c>
      <c r="G204" s="77">
        <v>450</v>
      </c>
    </row>
    <row r="205" spans="1:7" ht="15.75" x14ac:dyDescent="0.25">
      <c r="A205" s="4">
        <v>1233775</v>
      </c>
      <c r="B205" s="39">
        <v>43800</v>
      </c>
      <c r="C205" s="45" t="s">
        <v>233</v>
      </c>
      <c r="D205" s="22" t="s">
        <v>1125</v>
      </c>
      <c r="E205" s="8" t="s">
        <v>517</v>
      </c>
      <c r="F205" s="77">
        <v>200</v>
      </c>
      <c r="G205" s="77">
        <v>200</v>
      </c>
    </row>
    <row r="206" spans="1:7" ht="15.75" x14ac:dyDescent="0.25">
      <c r="A206" s="4">
        <v>80</v>
      </c>
      <c r="B206" s="39">
        <v>43804</v>
      </c>
      <c r="C206" s="20" t="s">
        <v>1126</v>
      </c>
      <c r="D206" s="22" t="s">
        <v>1127</v>
      </c>
      <c r="E206" s="13" t="s">
        <v>399</v>
      </c>
      <c r="F206" s="37">
        <v>5000</v>
      </c>
      <c r="G206" s="37">
        <v>5000</v>
      </c>
    </row>
    <row r="207" spans="1:7" ht="15.75" x14ac:dyDescent="0.25">
      <c r="A207" s="4">
        <v>5966</v>
      </c>
      <c r="B207" s="39">
        <v>43798</v>
      </c>
      <c r="C207" s="6" t="s">
        <v>1116</v>
      </c>
      <c r="D207" s="7" t="s">
        <v>1117</v>
      </c>
      <c r="E207" s="8" t="s">
        <v>32</v>
      </c>
      <c r="F207" s="74">
        <v>4200</v>
      </c>
      <c r="G207" s="67">
        <v>4200</v>
      </c>
    </row>
    <row r="208" spans="1:7" ht="15.75" x14ac:dyDescent="0.25">
      <c r="A208" s="4">
        <v>453</v>
      </c>
      <c r="B208" s="39">
        <v>43801</v>
      </c>
      <c r="C208" s="4" t="s">
        <v>1075</v>
      </c>
      <c r="D208" s="7" t="s">
        <v>1099</v>
      </c>
      <c r="E208" s="8" t="s">
        <v>1118</v>
      </c>
      <c r="F208" s="37">
        <v>5200</v>
      </c>
      <c r="G208" s="67">
        <v>5200</v>
      </c>
    </row>
    <row r="209" spans="1:7" ht="15.75" x14ac:dyDescent="0.25">
      <c r="A209" s="20"/>
      <c r="B209" s="21"/>
      <c r="C209" s="20"/>
      <c r="D209" s="22"/>
      <c r="E209" s="13"/>
      <c r="F209" s="37"/>
      <c r="G209" s="37"/>
    </row>
    <row r="210" spans="1:7" ht="16.5" thickBot="1" x14ac:dyDescent="0.3">
      <c r="A210" s="18"/>
      <c r="B210" s="18"/>
      <c r="C210" s="18"/>
      <c r="D210" s="18"/>
      <c r="E210" s="18"/>
      <c r="F210" s="68">
        <v>18127.7</v>
      </c>
      <c r="G210" s="69">
        <v>18000</v>
      </c>
    </row>
    <row r="211" spans="1:7" ht="19.5" thickBot="1" x14ac:dyDescent="0.35">
      <c r="A211" s="238" t="s">
        <v>1</v>
      </c>
      <c r="B211" s="239"/>
      <c r="C211" s="239"/>
      <c r="D211" s="239"/>
      <c r="E211" s="240"/>
      <c r="F211" s="243">
        <v>18000</v>
      </c>
      <c r="G211" s="244"/>
    </row>
    <row r="212" spans="1:7" x14ac:dyDescent="0.25">
      <c r="A212" s="251" t="s">
        <v>7</v>
      </c>
      <c r="B212" s="252"/>
      <c r="C212" s="253" t="s">
        <v>1217</v>
      </c>
      <c r="D212" s="254"/>
      <c r="E212" s="221" t="s">
        <v>1211</v>
      </c>
      <c r="F212" s="222"/>
      <c r="G212" s="223"/>
    </row>
    <row r="213" spans="1:7" ht="15.75" thickBot="1" x14ac:dyDescent="0.3"/>
    <row r="214" spans="1:7" x14ac:dyDescent="0.25">
      <c r="A214" s="245" t="s">
        <v>8</v>
      </c>
      <c r="B214" s="246"/>
      <c r="C214" s="246"/>
      <c r="D214" s="246"/>
      <c r="E214" s="246"/>
      <c r="F214" s="246"/>
      <c r="G214" s="247"/>
    </row>
    <row r="215" spans="1:7" ht="15.75" thickBot="1" x14ac:dyDescent="0.3">
      <c r="A215" s="248"/>
      <c r="B215" s="249"/>
      <c r="C215" s="249"/>
      <c r="D215" s="249"/>
      <c r="E215" s="249"/>
      <c r="F215" s="249"/>
      <c r="G215" s="250"/>
    </row>
    <row r="216" spans="1:7" ht="16.5" thickBot="1" x14ac:dyDescent="0.3">
      <c r="A216" s="233" t="s">
        <v>68</v>
      </c>
      <c r="B216" s="234"/>
      <c r="C216" s="234"/>
      <c r="D216" s="234"/>
      <c r="E216" s="235"/>
      <c r="F216" s="233" t="s">
        <v>57</v>
      </c>
      <c r="G216" s="235"/>
    </row>
    <row r="217" spans="1:7" ht="16.5" thickBot="1" x14ac:dyDescent="0.3">
      <c r="A217" s="1"/>
      <c r="B217" s="233" t="s">
        <v>1082</v>
      </c>
      <c r="C217" s="234"/>
      <c r="D217" s="234"/>
      <c r="E217" s="235"/>
      <c r="F217" s="236" t="s">
        <v>16</v>
      </c>
      <c r="G217" s="237"/>
    </row>
    <row r="218" spans="1:7" ht="15.75" x14ac:dyDescent="0.25">
      <c r="A218" s="2" t="s">
        <v>370</v>
      </c>
      <c r="B218" s="3" t="s">
        <v>11</v>
      </c>
      <c r="C218" s="3" t="s">
        <v>0</v>
      </c>
      <c r="D218" s="3" t="s">
        <v>4</v>
      </c>
      <c r="E218" s="3" t="s">
        <v>371</v>
      </c>
      <c r="F218" s="3" t="s">
        <v>372</v>
      </c>
      <c r="G218" s="3" t="s">
        <v>373</v>
      </c>
    </row>
    <row r="219" spans="1:7" ht="15.75" x14ac:dyDescent="0.25">
      <c r="A219" s="4">
        <v>457</v>
      </c>
      <c r="B219" s="39">
        <v>43816</v>
      </c>
      <c r="C219" s="4" t="s">
        <v>1075</v>
      </c>
      <c r="D219" s="7" t="s">
        <v>1099</v>
      </c>
      <c r="E219" s="8" t="s">
        <v>1118</v>
      </c>
      <c r="F219" s="74">
        <v>5200</v>
      </c>
      <c r="G219" s="74">
        <v>5200</v>
      </c>
    </row>
    <row r="220" spans="1:7" ht="15.75" x14ac:dyDescent="0.25">
      <c r="A220" s="4">
        <v>528</v>
      </c>
      <c r="B220" s="39">
        <v>43812</v>
      </c>
      <c r="C220" s="4" t="s">
        <v>1129</v>
      </c>
      <c r="D220" s="7" t="s">
        <v>1130</v>
      </c>
      <c r="E220" s="8" t="s">
        <v>1131</v>
      </c>
      <c r="F220" s="74">
        <v>1650</v>
      </c>
      <c r="G220" s="74">
        <v>1650</v>
      </c>
    </row>
    <row r="221" spans="1:7" ht="15.75" x14ac:dyDescent="0.25">
      <c r="A221" s="4">
        <v>2</v>
      </c>
      <c r="B221" s="39">
        <v>43816</v>
      </c>
      <c r="C221" s="4" t="s">
        <v>1132</v>
      </c>
      <c r="D221" s="7" t="s">
        <v>1133</v>
      </c>
      <c r="E221" s="8" t="s">
        <v>39</v>
      </c>
      <c r="F221" s="74">
        <v>5000</v>
      </c>
      <c r="G221" s="74">
        <v>5000</v>
      </c>
    </row>
    <row r="222" spans="1:7" ht="15.75" x14ac:dyDescent="0.25">
      <c r="A222" s="4">
        <v>4082833505</v>
      </c>
      <c r="B222" s="39">
        <v>43800</v>
      </c>
      <c r="C222" s="6" t="s">
        <v>1081</v>
      </c>
      <c r="D222" s="7" t="s">
        <v>1128</v>
      </c>
      <c r="E222" s="8" t="s">
        <v>25</v>
      </c>
      <c r="F222" s="74">
        <v>102.36</v>
      </c>
      <c r="G222" s="74">
        <v>99.99</v>
      </c>
    </row>
    <row r="223" spans="1:7" ht="15.75" x14ac:dyDescent="0.25">
      <c r="A223" s="4">
        <v>18741</v>
      </c>
      <c r="B223" s="39">
        <v>43816</v>
      </c>
      <c r="C223" s="4" t="s">
        <v>1077</v>
      </c>
      <c r="D223" s="22" t="s">
        <v>1120</v>
      </c>
      <c r="E223" s="8" t="s">
        <v>1108</v>
      </c>
      <c r="F223" s="74">
        <v>450</v>
      </c>
      <c r="G223" s="74">
        <v>450</v>
      </c>
    </row>
    <row r="224" spans="1:7" ht="15.75" x14ac:dyDescent="0.25">
      <c r="A224" s="4">
        <v>86232</v>
      </c>
      <c r="B224" s="39">
        <v>43800</v>
      </c>
      <c r="C224" s="20" t="s">
        <v>59</v>
      </c>
      <c r="D224" s="7" t="s">
        <v>1134</v>
      </c>
      <c r="E224" s="8" t="s">
        <v>516</v>
      </c>
      <c r="F224" s="77">
        <v>105.9</v>
      </c>
      <c r="G224" s="77">
        <v>105.9</v>
      </c>
    </row>
    <row r="225" spans="1:7" ht="15.75" x14ac:dyDescent="0.25">
      <c r="A225" s="4">
        <v>43121</v>
      </c>
      <c r="B225" s="39">
        <v>43810</v>
      </c>
      <c r="C225" s="45" t="s">
        <v>658</v>
      </c>
      <c r="D225" s="22" t="s">
        <v>1121</v>
      </c>
      <c r="E225" s="13" t="s">
        <v>1122</v>
      </c>
      <c r="F225" s="77">
        <v>200</v>
      </c>
      <c r="G225" s="77">
        <v>200</v>
      </c>
    </row>
    <row r="226" spans="1:7" ht="15.75" x14ac:dyDescent="0.25">
      <c r="A226" s="4">
        <v>1243016</v>
      </c>
      <c r="B226" s="39">
        <v>43812</v>
      </c>
      <c r="C226" s="45" t="s">
        <v>233</v>
      </c>
      <c r="D226" s="22" t="s">
        <v>1125</v>
      </c>
      <c r="E226" s="8" t="s">
        <v>517</v>
      </c>
      <c r="F226" s="77">
        <v>230</v>
      </c>
      <c r="G226" s="77">
        <v>230</v>
      </c>
    </row>
    <row r="227" spans="1:7" ht="15.75" x14ac:dyDescent="0.25">
      <c r="A227" s="4">
        <v>5972</v>
      </c>
      <c r="B227" s="39">
        <v>43812</v>
      </c>
      <c r="C227" s="6" t="s">
        <v>1116</v>
      </c>
      <c r="D227" s="7" t="s">
        <v>1117</v>
      </c>
      <c r="E227" s="8" t="s">
        <v>32</v>
      </c>
      <c r="F227" s="77">
        <v>4200</v>
      </c>
      <c r="G227" s="77">
        <v>4200</v>
      </c>
    </row>
    <row r="228" spans="1:7" ht="15.75" x14ac:dyDescent="0.25">
      <c r="A228" s="4">
        <v>1549</v>
      </c>
      <c r="B228" s="39">
        <v>43811</v>
      </c>
      <c r="C228" s="6" t="s">
        <v>21</v>
      </c>
      <c r="D228" s="22" t="s">
        <v>771</v>
      </c>
      <c r="E228" s="13" t="s">
        <v>20</v>
      </c>
      <c r="F228" s="77">
        <v>781.29</v>
      </c>
      <c r="G228" s="77">
        <v>781.29</v>
      </c>
    </row>
    <row r="229" spans="1:7" ht="15.75" x14ac:dyDescent="0.25">
      <c r="A229" s="4">
        <v>994065</v>
      </c>
      <c r="B229" s="39">
        <v>43804</v>
      </c>
      <c r="C229" s="6" t="s">
        <v>138</v>
      </c>
      <c r="D229" s="22" t="s">
        <v>162</v>
      </c>
      <c r="E229" s="13" t="s">
        <v>889</v>
      </c>
      <c r="F229" s="77">
        <v>26.01</v>
      </c>
      <c r="G229" s="77">
        <v>26.01</v>
      </c>
    </row>
    <row r="230" spans="1:7" ht="15.75" x14ac:dyDescent="0.25">
      <c r="A230" s="20"/>
      <c r="B230" s="21"/>
      <c r="C230" s="20"/>
      <c r="D230" s="22"/>
      <c r="E230" s="13"/>
      <c r="F230" s="37"/>
      <c r="G230" s="37"/>
    </row>
    <row r="231" spans="1:7" ht="16.5" thickBot="1" x14ac:dyDescent="0.3">
      <c r="A231" s="18"/>
      <c r="B231" s="18"/>
      <c r="C231" s="18"/>
      <c r="D231" s="18"/>
      <c r="E231" s="18"/>
      <c r="F231" s="68">
        <v>17945.560000000001</v>
      </c>
      <c r="G231" s="69">
        <v>17943.189999999999</v>
      </c>
    </row>
    <row r="232" spans="1:7" ht="19.5" thickBot="1" x14ac:dyDescent="0.35">
      <c r="A232" s="238" t="s">
        <v>1</v>
      </c>
      <c r="B232" s="239"/>
      <c r="C232" s="239"/>
      <c r="D232" s="239"/>
      <c r="E232" s="240"/>
      <c r="F232" s="243">
        <v>17943.189999999999</v>
      </c>
      <c r="G232" s="244"/>
    </row>
    <row r="233" spans="1:7" x14ac:dyDescent="0.25">
      <c r="A233" s="251" t="s">
        <v>7</v>
      </c>
      <c r="B233" s="252"/>
      <c r="C233" s="253" t="s">
        <v>1217</v>
      </c>
      <c r="D233" s="254"/>
      <c r="E233" s="221" t="s">
        <v>1211</v>
      </c>
      <c r="F233" s="222"/>
      <c r="G233" s="223"/>
    </row>
  </sheetData>
  <mergeCells count="108">
    <mergeCell ref="B217:E217"/>
    <mergeCell ref="F217:G217"/>
    <mergeCell ref="A232:E232"/>
    <mergeCell ref="F232:G232"/>
    <mergeCell ref="A233:B233"/>
    <mergeCell ref="C233:D233"/>
    <mergeCell ref="A211:E211"/>
    <mergeCell ref="F211:G211"/>
    <mergeCell ref="A212:B212"/>
    <mergeCell ref="C212:D212"/>
    <mergeCell ref="A214:G215"/>
    <mergeCell ref="A216:E216"/>
    <mergeCell ref="F216:G216"/>
    <mergeCell ref="A193:B193"/>
    <mergeCell ref="C193:D193"/>
    <mergeCell ref="A195:G196"/>
    <mergeCell ref="A197:E197"/>
    <mergeCell ref="F197:G197"/>
    <mergeCell ref="B198:E198"/>
    <mergeCell ref="F198:G198"/>
    <mergeCell ref="A177:G178"/>
    <mergeCell ref="A179:E179"/>
    <mergeCell ref="F179:G179"/>
    <mergeCell ref="B180:E180"/>
    <mergeCell ref="F180:G180"/>
    <mergeCell ref="A192:E192"/>
    <mergeCell ref="F192:G192"/>
    <mergeCell ref="B162:E162"/>
    <mergeCell ref="F162:G162"/>
    <mergeCell ref="A174:E174"/>
    <mergeCell ref="F174:G174"/>
    <mergeCell ref="A175:B175"/>
    <mergeCell ref="C175:D175"/>
    <mergeCell ref="A156:E156"/>
    <mergeCell ref="F156:G156"/>
    <mergeCell ref="A157:B157"/>
    <mergeCell ref="C157:D157"/>
    <mergeCell ref="A159:G160"/>
    <mergeCell ref="A161:E161"/>
    <mergeCell ref="F161:G161"/>
    <mergeCell ref="A139:B139"/>
    <mergeCell ref="C139:D139"/>
    <mergeCell ref="A141:G142"/>
    <mergeCell ref="A143:E143"/>
    <mergeCell ref="F143:G143"/>
    <mergeCell ref="B144:E144"/>
    <mergeCell ref="F144:G144"/>
    <mergeCell ref="A121:G122"/>
    <mergeCell ref="A123:E123"/>
    <mergeCell ref="F123:G123"/>
    <mergeCell ref="B124:E124"/>
    <mergeCell ref="F124:G124"/>
    <mergeCell ref="A138:E138"/>
    <mergeCell ref="F138:G138"/>
    <mergeCell ref="B107:E107"/>
    <mergeCell ref="F107:G107"/>
    <mergeCell ref="A118:E118"/>
    <mergeCell ref="F118:G118"/>
    <mergeCell ref="A119:B119"/>
    <mergeCell ref="C119:D119"/>
    <mergeCell ref="A101:E101"/>
    <mergeCell ref="F101:G101"/>
    <mergeCell ref="A102:B102"/>
    <mergeCell ref="C102:D102"/>
    <mergeCell ref="A104:G105"/>
    <mergeCell ref="A106:E106"/>
    <mergeCell ref="F106:G106"/>
    <mergeCell ref="A77:B77"/>
    <mergeCell ref="C77:D77"/>
    <mergeCell ref="A79:G80"/>
    <mergeCell ref="A81:E81"/>
    <mergeCell ref="F81:G81"/>
    <mergeCell ref="B82:E82"/>
    <mergeCell ref="F82:G82"/>
    <mergeCell ref="A63:G64"/>
    <mergeCell ref="A65:E65"/>
    <mergeCell ref="F65:G65"/>
    <mergeCell ref="B66:E66"/>
    <mergeCell ref="F66:G66"/>
    <mergeCell ref="A76:E76"/>
    <mergeCell ref="F76:G76"/>
    <mergeCell ref="B49:E49"/>
    <mergeCell ref="F49:G49"/>
    <mergeCell ref="A60:E60"/>
    <mergeCell ref="F60:G60"/>
    <mergeCell ref="A61:B61"/>
    <mergeCell ref="C61:D61"/>
    <mergeCell ref="A43:E43"/>
    <mergeCell ref="F43:G43"/>
    <mergeCell ref="A44:B44"/>
    <mergeCell ref="C44:D44"/>
    <mergeCell ref="A46:G47"/>
    <mergeCell ref="A48:E48"/>
    <mergeCell ref="F48:G48"/>
    <mergeCell ref="A17:B17"/>
    <mergeCell ref="C17:D17"/>
    <mergeCell ref="A20:G21"/>
    <mergeCell ref="A22:E22"/>
    <mergeCell ref="F22:G22"/>
    <mergeCell ref="B23:E23"/>
    <mergeCell ref="F23:G23"/>
    <mergeCell ref="A4:G5"/>
    <mergeCell ref="A6:E6"/>
    <mergeCell ref="F6:G6"/>
    <mergeCell ref="B7:E7"/>
    <mergeCell ref="F7:G7"/>
    <mergeCell ref="A16:E16"/>
    <mergeCell ref="F16:G16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3:G18"/>
  <sheetViews>
    <sheetView tabSelected="1" topLeftCell="A13" workbookViewId="0">
      <selection activeCell="E25" sqref="E25"/>
    </sheetView>
  </sheetViews>
  <sheetFormatPr defaultRowHeight="15" x14ac:dyDescent="0.25"/>
  <cols>
    <col min="1" max="1" width="18.140625" customWidth="1"/>
    <col min="2" max="2" width="12.7109375" customWidth="1"/>
    <col min="3" max="3" width="20.85546875" customWidth="1"/>
    <col min="4" max="4" width="36.28515625" customWidth="1"/>
    <col min="5" max="5" width="38.5703125" customWidth="1"/>
    <col min="6" max="6" width="27.42578125" customWidth="1"/>
    <col min="7" max="7" width="20.140625" customWidth="1"/>
  </cols>
  <sheetData>
    <row r="3" spans="1:7" ht="13.5" customHeight="1" thickBot="1" x14ac:dyDescent="0.3"/>
    <row r="4" spans="1:7" x14ac:dyDescent="0.25">
      <c r="A4" s="245" t="s">
        <v>8</v>
      </c>
      <c r="B4" s="246"/>
      <c r="C4" s="246"/>
      <c r="D4" s="246"/>
      <c r="E4" s="246"/>
      <c r="F4" s="246"/>
      <c r="G4" s="247"/>
    </row>
    <row r="5" spans="1:7" ht="26.25" customHeight="1" thickBot="1" x14ac:dyDescent="0.3">
      <c r="A5" s="248"/>
      <c r="B5" s="249"/>
      <c r="C5" s="249"/>
      <c r="D5" s="249"/>
      <c r="E5" s="249"/>
      <c r="F5" s="249"/>
      <c r="G5" s="250"/>
    </row>
    <row r="6" spans="1:7" ht="16.5" thickBot="1" x14ac:dyDescent="0.3">
      <c r="A6" s="233" t="s">
        <v>68</v>
      </c>
      <c r="B6" s="234"/>
      <c r="C6" s="234"/>
      <c r="D6" s="234"/>
      <c r="E6" s="235"/>
      <c r="F6" s="233" t="s">
        <v>57</v>
      </c>
      <c r="G6" s="235"/>
    </row>
    <row r="7" spans="1:7" ht="16.5" thickBot="1" x14ac:dyDescent="0.3">
      <c r="A7" s="1" t="s">
        <v>2</v>
      </c>
      <c r="B7" s="233" t="s">
        <v>69</v>
      </c>
      <c r="C7" s="234"/>
      <c r="D7" s="234"/>
      <c r="E7" s="235"/>
      <c r="F7" s="236" t="s">
        <v>70</v>
      </c>
      <c r="G7" s="237"/>
    </row>
    <row r="8" spans="1:7" ht="15.75" x14ac:dyDescent="0.25">
      <c r="A8" s="2" t="s">
        <v>3</v>
      </c>
      <c r="B8" s="3" t="s">
        <v>11</v>
      </c>
      <c r="C8" s="3" t="s">
        <v>0</v>
      </c>
      <c r="D8" s="3" t="s">
        <v>4</v>
      </c>
      <c r="E8" s="3" t="s">
        <v>6</v>
      </c>
      <c r="F8" s="3" t="s">
        <v>12</v>
      </c>
      <c r="G8" s="3" t="s">
        <v>5</v>
      </c>
    </row>
    <row r="9" spans="1:7" ht="15.75" x14ac:dyDescent="0.25">
      <c r="A9" s="4">
        <v>3237</v>
      </c>
      <c r="B9" s="5">
        <v>43494</v>
      </c>
      <c r="C9" s="6" t="s">
        <v>71</v>
      </c>
      <c r="D9" s="7" t="s">
        <v>72</v>
      </c>
      <c r="E9" s="8" t="s">
        <v>20</v>
      </c>
      <c r="F9" s="9">
        <v>1077.6300000000001</v>
      </c>
      <c r="G9" s="9">
        <v>1077.6300000000001</v>
      </c>
    </row>
    <row r="10" spans="1:7" ht="15.75" x14ac:dyDescent="0.25">
      <c r="A10" s="4">
        <v>6</v>
      </c>
      <c r="B10" s="5">
        <v>43495</v>
      </c>
      <c r="C10" s="6" t="s">
        <v>73</v>
      </c>
      <c r="D10" s="7" t="s">
        <v>74</v>
      </c>
      <c r="E10" s="8" t="s">
        <v>75</v>
      </c>
      <c r="F10" s="9">
        <v>6380</v>
      </c>
      <c r="G10" s="9">
        <v>6380</v>
      </c>
    </row>
    <row r="11" spans="1:7" ht="15.75" x14ac:dyDescent="0.25">
      <c r="A11" s="4">
        <v>1078420</v>
      </c>
      <c r="B11" s="5">
        <v>43496</v>
      </c>
      <c r="C11" s="4" t="s">
        <v>76</v>
      </c>
      <c r="D11" s="7" t="s">
        <v>77</v>
      </c>
      <c r="E11" s="8" t="s">
        <v>78</v>
      </c>
      <c r="F11" s="9">
        <v>3500</v>
      </c>
      <c r="G11" s="9">
        <v>3500</v>
      </c>
    </row>
    <row r="12" spans="1:7" ht="15.75" x14ac:dyDescent="0.25">
      <c r="A12" s="4">
        <v>202</v>
      </c>
      <c r="B12" s="5">
        <v>43494</v>
      </c>
      <c r="C12" s="4" t="s">
        <v>79</v>
      </c>
      <c r="D12" s="7" t="s">
        <v>80</v>
      </c>
      <c r="E12" s="8" t="s">
        <v>81</v>
      </c>
      <c r="F12" s="9">
        <v>2350</v>
      </c>
      <c r="G12" s="9">
        <v>2350</v>
      </c>
    </row>
    <row r="13" spans="1:7" ht="15.75" x14ac:dyDescent="0.25">
      <c r="A13" s="4">
        <v>2089</v>
      </c>
      <c r="B13" s="5">
        <v>43493</v>
      </c>
      <c r="C13" s="4" t="s">
        <v>82</v>
      </c>
      <c r="D13" s="7" t="s">
        <v>83</v>
      </c>
      <c r="E13" s="8" t="s">
        <v>78</v>
      </c>
      <c r="F13" s="9">
        <v>3600</v>
      </c>
      <c r="G13" s="9">
        <v>3600</v>
      </c>
    </row>
    <row r="14" spans="1:7" ht="15.75" x14ac:dyDescent="0.25">
      <c r="A14" s="4"/>
      <c r="B14" s="5"/>
      <c r="C14" s="4"/>
      <c r="D14" s="7"/>
      <c r="E14" s="8"/>
      <c r="F14" s="9"/>
      <c r="G14" s="9"/>
    </row>
    <row r="15" spans="1:7" ht="15.75" x14ac:dyDescent="0.25">
      <c r="A15" s="10"/>
      <c r="B15" s="11"/>
      <c r="C15" s="10"/>
      <c r="D15" s="13"/>
      <c r="E15" s="13"/>
      <c r="F15" s="12"/>
      <c r="G15" s="12"/>
    </row>
    <row r="16" spans="1:7" ht="16.5" thickBot="1" x14ac:dyDescent="0.3">
      <c r="A16" s="18"/>
      <c r="B16" s="18"/>
      <c r="C16" s="18"/>
      <c r="D16" s="18"/>
      <c r="E16" s="18"/>
      <c r="F16" s="14">
        <f>SUM(F9:F15)</f>
        <v>16907.63</v>
      </c>
      <c r="G16" s="15">
        <f>SUM(G9:G15)</f>
        <v>16907.63</v>
      </c>
    </row>
    <row r="17" spans="1:7" ht="19.5" thickBot="1" x14ac:dyDescent="0.35">
      <c r="A17" s="238" t="s">
        <v>1</v>
      </c>
      <c r="B17" s="239"/>
      <c r="C17" s="239"/>
      <c r="D17" s="239"/>
      <c r="E17" s="240"/>
      <c r="F17" s="243">
        <f>G16</f>
        <v>16907.63</v>
      </c>
      <c r="G17" s="244"/>
    </row>
    <row r="18" spans="1:7" x14ac:dyDescent="0.25">
      <c r="A18" s="251" t="s">
        <v>7</v>
      </c>
      <c r="B18" s="252"/>
      <c r="C18" s="253" t="s">
        <v>1217</v>
      </c>
      <c r="D18" s="254"/>
      <c r="E18" s="221" t="s">
        <v>1210</v>
      </c>
      <c r="F18" s="222"/>
      <c r="G18" s="223"/>
    </row>
  </sheetData>
  <mergeCells count="9">
    <mergeCell ref="A18:B18"/>
    <mergeCell ref="C18:D18"/>
    <mergeCell ref="A4:G5"/>
    <mergeCell ref="A6:E6"/>
    <mergeCell ref="F6:G6"/>
    <mergeCell ref="B7:E7"/>
    <mergeCell ref="F7:G7"/>
    <mergeCell ref="A17:E17"/>
    <mergeCell ref="F17:G17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G196"/>
  <sheetViews>
    <sheetView topLeftCell="A157" workbookViewId="0">
      <selection activeCell="E206" sqref="E206"/>
    </sheetView>
  </sheetViews>
  <sheetFormatPr defaultColWidth="9.140625" defaultRowHeight="15" x14ac:dyDescent="0.25"/>
  <cols>
    <col min="1" max="1" width="16.85546875" customWidth="1"/>
    <col min="2" max="2" width="12.7109375" customWidth="1"/>
    <col min="3" max="3" width="19.140625" customWidth="1"/>
    <col min="4" max="4" width="36.28515625" customWidth="1"/>
    <col min="5" max="5" width="38" customWidth="1"/>
    <col min="6" max="6" width="17.85546875" customWidth="1"/>
    <col min="7" max="7" width="17.28515625" customWidth="1"/>
  </cols>
  <sheetData>
    <row r="3" spans="1:7" ht="13.5" customHeight="1" x14ac:dyDescent="0.25"/>
    <row r="4" spans="1:7" ht="15.75" thickBot="1" x14ac:dyDescent="0.3"/>
    <row r="5" spans="1:7" x14ac:dyDescent="0.25">
      <c r="A5" s="245" t="s">
        <v>8</v>
      </c>
      <c r="B5" s="246"/>
      <c r="C5" s="246"/>
      <c r="D5" s="246"/>
      <c r="E5" s="246"/>
      <c r="F5" s="246"/>
      <c r="G5" s="247"/>
    </row>
    <row r="6" spans="1:7" ht="15.75" thickBot="1" x14ac:dyDescent="0.3">
      <c r="A6" s="248"/>
      <c r="B6" s="249"/>
      <c r="C6" s="249"/>
      <c r="D6" s="249"/>
      <c r="E6" s="249"/>
      <c r="F6" s="249"/>
      <c r="G6" s="250"/>
    </row>
    <row r="7" spans="1:7" ht="16.5" thickBot="1" x14ac:dyDescent="0.3">
      <c r="A7" s="233" t="s">
        <v>419</v>
      </c>
      <c r="B7" s="234"/>
      <c r="C7" s="234"/>
      <c r="D7" s="234"/>
      <c r="E7" s="235"/>
      <c r="F7" s="233" t="s">
        <v>57</v>
      </c>
      <c r="G7" s="235"/>
    </row>
    <row r="8" spans="1:7" ht="16.5" thickBot="1" x14ac:dyDescent="0.3">
      <c r="A8" s="1" t="s">
        <v>2</v>
      </c>
      <c r="B8" s="233" t="s">
        <v>420</v>
      </c>
      <c r="C8" s="234"/>
      <c r="D8" s="234"/>
      <c r="E8" s="235"/>
      <c r="F8" s="236" t="s">
        <v>55</v>
      </c>
      <c r="G8" s="237"/>
    </row>
    <row r="9" spans="1:7" x14ac:dyDescent="0.25">
      <c r="A9" s="80" t="s">
        <v>3</v>
      </c>
      <c r="B9" s="81" t="s">
        <v>11</v>
      </c>
      <c r="C9" s="81" t="s">
        <v>0</v>
      </c>
      <c r="D9" s="81" t="s">
        <v>421</v>
      </c>
      <c r="E9" s="81" t="s">
        <v>6</v>
      </c>
      <c r="F9" s="81" t="s">
        <v>33</v>
      </c>
      <c r="G9" s="81" t="s">
        <v>5</v>
      </c>
    </row>
    <row r="10" spans="1:7" x14ac:dyDescent="0.25">
      <c r="A10" s="82">
        <v>3238</v>
      </c>
      <c r="B10" s="83">
        <v>43496</v>
      </c>
      <c r="C10" s="84" t="s">
        <v>71</v>
      </c>
      <c r="D10" s="48" t="s">
        <v>422</v>
      </c>
      <c r="E10" s="49" t="s">
        <v>144</v>
      </c>
      <c r="F10" s="50">
        <v>1581.88</v>
      </c>
      <c r="G10" s="50">
        <v>1581.88</v>
      </c>
    </row>
    <row r="11" spans="1:7" x14ac:dyDescent="0.25">
      <c r="A11" s="46">
        <v>1659</v>
      </c>
      <c r="B11" s="83">
        <v>43496</v>
      </c>
      <c r="C11" s="85" t="s">
        <v>30</v>
      </c>
      <c r="D11" s="48" t="s">
        <v>423</v>
      </c>
      <c r="E11" s="49" t="s">
        <v>52</v>
      </c>
      <c r="F11" s="50">
        <v>3500</v>
      </c>
      <c r="G11" s="50">
        <v>3500</v>
      </c>
    </row>
    <row r="12" spans="1:7" x14ac:dyDescent="0.25">
      <c r="A12" s="46">
        <v>535</v>
      </c>
      <c r="B12" s="83">
        <v>43497</v>
      </c>
      <c r="C12" s="84" t="s">
        <v>424</v>
      </c>
      <c r="D12" s="48" t="s">
        <v>425</v>
      </c>
      <c r="E12" s="49" t="s">
        <v>107</v>
      </c>
      <c r="F12" s="50">
        <v>412</v>
      </c>
      <c r="G12" s="50">
        <v>412</v>
      </c>
    </row>
    <row r="13" spans="1:7" x14ac:dyDescent="0.25">
      <c r="A13" s="46">
        <v>531</v>
      </c>
      <c r="B13" s="83">
        <v>43497</v>
      </c>
      <c r="C13" s="84" t="s">
        <v>424</v>
      </c>
      <c r="D13" s="48" t="s">
        <v>425</v>
      </c>
      <c r="E13" s="49" t="s">
        <v>426</v>
      </c>
      <c r="F13" s="50">
        <v>900.65</v>
      </c>
      <c r="G13" s="50">
        <v>900.65</v>
      </c>
    </row>
    <row r="14" spans="1:7" x14ac:dyDescent="0.25">
      <c r="A14" s="46">
        <v>539</v>
      </c>
      <c r="B14" s="83">
        <v>43500</v>
      </c>
      <c r="C14" s="84" t="s">
        <v>424</v>
      </c>
      <c r="D14" s="48" t="s">
        <v>425</v>
      </c>
      <c r="E14" s="49" t="s">
        <v>107</v>
      </c>
      <c r="F14" s="50">
        <v>453.75</v>
      </c>
      <c r="G14" s="50">
        <v>453.75</v>
      </c>
    </row>
    <row r="15" spans="1:7" x14ac:dyDescent="0.25">
      <c r="A15" s="46"/>
      <c r="B15" s="83">
        <v>12</v>
      </c>
      <c r="C15" s="84" t="s">
        <v>100</v>
      </c>
      <c r="D15" s="48" t="s">
        <v>327</v>
      </c>
      <c r="E15" s="49" t="s">
        <v>427</v>
      </c>
      <c r="F15" s="50">
        <v>4000</v>
      </c>
      <c r="G15" s="50">
        <v>4000</v>
      </c>
    </row>
    <row r="16" spans="1:7" x14ac:dyDescent="0.25">
      <c r="A16" s="46">
        <v>36</v>
      </c>
      <c r="B16" s="83">
        <v>43496</v>
      </c>
      <c r="C16" s="84" t="s">
        <v>65</v>
      </c>
      <c r="D16" s="48" t="s">
        <v>428</v>
      </c>
      <c r="E16" s="49" t="s">
        <v>67</v>
      </c>
      <c r="F16" s="50">
        <v>4000</v>
      </c>
      <c r="G16" s="50">
        <v>4000</v>
      </c>
    </row>
    <row r="17" spans="1:7" x14ac:dyDescent="0.25">
      <c r="A17" s="46">
        <v>80</v>
      </c>
      <c r="B17" s="83">
        <v>43490</v>
      </c>
      <c r="C17" s="84" t="s">
        <v>314</v>
      </c>
      <c r="D17" s="48" t="s">
        <v>429</v>
      </c>
      <c r="E17" s="49" t="s">
        <v>430</v>
      </c>
      <c r="F17" s="50">
        <v>3332</v>
      </c>
      <c r="G17" s="50">
        <v>3151.72</v>
      </c>
    </row>
    <row r="18" spans="1:7" x14ac:dyDescent="0.25">
      <c r="A18" s="51"/>
      <c r="B18" s="53"/>
      <c r="C18" s="51"/>
      <c r="D18" s="54"/>
      <c r="E18" s="54"/>
      <c r="F18" s="55"/>
      <c r="G18" s="55"/>
    </row>
    <row r="19" spans="1:7" ht="15.75" thickBot="1" x14ac:dyDescent="0.3">
      <c r="A19" s="56"/>
      <c r="B19" s="56"/>
      <c r="C19" s="56"/>
      <c r="D19" s="56"/>
      <c r="E19" s="56"/>
      <c r="F19" s="57">
        <f>SUM(F10:F18)</f>
        <v>18180.28</v>
      </c>
      <c r="G19" s="58">
        <v>18000</v>
      </c>
    </row>
    <row r="20" spans="1:7" ht="19.5" thickBot="1" x14ac:dyDescent="0.35">
      <c r="A20" s="238" t="s">
        <v>1</v>
      </c>
      <c r="B20" s="239"/>
      <c r="C20" s="239"/>
      <c r="D20" s="239"/>
      <c r="E20" s="240"/>
      <c r="F20" s="243">
        <f>G19</f>
        <v>18000</v>
      </c>
      <c r="G20" s="244"/>
    </row>
    <row r="21" spans="1:7" x14ac:dyDescent="0.25">
      <c r="A21" s="251" t="s">
        <v>7</v>
      </c>
      <c r="B21" s="252"/>
      <c r="C21" s="262" t="s">
        <v>1216</v>
      </c>
      <c r="D21" s="252"/>
      <c r="E21" s="17" t="s">
        <v>58</v>
      </c>
      <c r="F21" s="253"/>
      <c r="G21" s="254"/>
    </row>
    <row r="24" spans="1:7" ht="15.75" thickBot="1" x14ac:dyDescent="0.3"/>
    <row r="25" spans="1:7" x14ac:dyDescent="0.25">
      <c r="A25" s="245" t="s">
        <v>8</v>
      </c>
      <c r="B25" s="246"/>
      <c r="C25" s="246"/>
      <c r="D25" s="246"/>
      <c r="E25" s="246"/>
      <c r="F25" s="246"/>
      <c r="G25" s="247"/>
    </row>
    <row r="26" spans="1:7" ht="15.75" thickBot="1" x14ac:dyDescent="0.3">
      <c r="A26" s="248"/>
      <c r="B26" s="249"/>
      <c r="C26" s="249"/>
      <c r="D26" s="249"/>
      <c r="E26" s="249"/>
      <c r="F26" s="249"/>
      <c r="G26" s="250"/>
    </row>
    <row r="27" spans="1:7" ht="16.5" thickBot="1" x14ac:dyDescent="0.3">
      <c r="A27" s="233" t="s">
        <v>419</v>
      </c>
      <c r="B27" s="234"/>
      <c r="C27" s="234"/>
      <c r="D27" s="234"/>
      <c r="E27" s="235"/>
      <c r="F27" s="233" t="s">
        <v>57</v>
      </c>
      <c r="G27" s="235"/>
    </row>
    <row r="28" spans="1:7" ht="16.5" thickBot="1" x14ac:dyDescent="0.3">
      <c r="A28" s="1" t="s">
        <v>2</v>
      </c>
      <c r="B28" s="233" t="s">
        <v>420</v>
      </c>
      <c r="C28" s="234"/>
      <c r="D28" s="234"/>
      <c r="E28" s="235"/>
      <c r="F28" s="236" t="s">
        <v>431</v>
      </c>
      <c r="G28" s="237"/>
    </row>
    <row r="29" spans="1:7" x14ac:dyDescent="0.25">
      <c r="A29" s="80" t="s">
        <v>3</v>
      </c>
      <c r="B29" s="81" t="s">
        <v>11</v>
      </c>
      <c r="C29" s="81" t="s">
        <v>0</v>
      </c>
      <c r="D29" s="81" t="s">
        <v>44</v>
      </c>
      <c r="E29" s="81" t="s">
        <v>6</v>
      </c>
      <c r="F29" s="81" t="s">
        <v>33</v>
      </c>
      <c r="G29" s="81" t="s">
        <v>5</v>
      </c>
    </row>
    <row r="30" spans="1:7" x14ac:dyDescent="0.25">
      <c r="A30" s="46">
        <v>1676</v>
      </c>
      <c r="B30" s="47">
        <v>43524</v>
      </c>
      <c r="C30" s="52" t="s">
        <v>30</v>
      </c>
      <c r="D30" s="48" t="s">
        <v>423</v>
      </c>
      <c r="E30" s="49" t="s">
        <v>52</v>
      </c>
      <c r="F30" s="50">
        <v>3500</v>
      </c>
      <c r="G30" s="50">
        <v>3500</v>
      </c>
    </row>
    <row r="31" spans="1:7" x14ac:dyDescent="0.25">
      <c r="A31" s="46">
        <v>44</v>
      </c>
      <c r="B31" s="47">
        <v>43524</v>
      </c>
      <c r="C31" s="46" t="s">
        <v>65</v>
      </c>
      <c r="D31" s="48" t="s">
        <v>428</v>
      </c>
      <c r="E31" s="49" t="s">
        <v>67</v>
      </c>
      <c r="F31" s="50">
        <v>4000</v>
      </c>
      <c r="G31" s="50">
        <v>4000</v>
      </c>
    </row>
    <row r="32" spans="1:7" x14ac:dyDescent="0.25">
      <c r="A32" s="46">
        <v>1096627</v>
      </c>
      <c r="B32" s="63">
        <v>43516</v>
      </c>
      <c r="C32" s="63" t="s">
        <v>350</v>
      </c>
      <c r="D32" s="65" t="s">
        <v>323</v>
      </c>
      <c r="E32" s="65" t="s">
        <v>432</v>
      </c>
      <c r="F32" s="86">
        <v>2499</v>
      </c>
      <c r="G32" s="87">
        <v>2499</v>
      </c>
    </row>
    <row r="33" spans="1:7" x14ac:dyDescent="0.25">
      <c r="A33" s="82">
        <v>3305</v>
      </c>
      <c r="B33" s="47">
        <v>43525</v>
      </c>
      <c r="C33" s="46" t="s">
        <v>71</v>
      </c>
      <c r="D33" s="48" t="s">
        <v>422</v>
      </c>
      <c r="E33" s="49" t="s">
        <v>144</v>
      </c>
      <c r="F33" s="50">
        <v>1603.76</v>
      </c>
      <c r="G33" s="50">
        <v>1603.76</v>
      </c>
    </row>
    <row r="34" spans="1:7" x14ac:dyDescent="0.25">
      <c r="A34" s="82">
        <v>12</v>
      </c>
      <c r="B34" s="47">
        <v>43524</v>
      </c>
      <c r="C34" s="46" t="s">
        <v>329</v>
      </c>
      <c r="D34" s="48" t="s">
        <v>433</v>
      </c>
      <c r="E34" s="49" t="s">
        <v>48</v>
      </c>
      <c r="F34" s="50">
        <v>6300</v>
      </c>
      <c r="G34" s="50">
        <v>6300</v>
      </c>
    </row>
    <row r="35" spans="1:7" x14ac:dyDescent="0.25">
      <c r="A35" s="51"/>
      <c r="B35" s="53"/>
      <c r="C35" s="51"/>
      <c r="D35" s="54"/>
      <c r="E35" s="54"/>
      <c r="F35" s="55"/>
      <c r="G35" s="55"/>
    </row>
    <row r="36" spans="1:7" ht="15.75" thickBot="1" x14ac:dyDescent="0.3">
      <c r="A36" s="56"/>
      <c r="B36" s="56"/>
      <c r="C36" s="56"/>
      <c r="D36" s="56"/>
      <c r="E36" s="56"/>
      <c r="F36" s="57">
        <f>SUM(F30:F35)</f>
        <v>17902.760000000002</v>
      </c>
      <c r="G36" s="58">
        <v>17902.759999999998</v>
      </c>
    </row>
    <row r="37" spans="1:7" ht="19.5" thickBot="1" x14ac:dyDescent="0.35">
      <c r="A37" s="238" t="s">
        <v>1</v>
      </c>
      <c r="B37" s="239"/>
      <c r="C37" s="239"/>
      <c r="D37" s="239"/>
      <c r="E37" s="240"/>
      <c r="F37" s="243">
        <f>G36</f>
        <v>17902.759999999998</v>
      </c>
      <c r="G37" s="244"/>
    </row>
    <row r="38" spans="1:7" x14ac:dyDescent="0.25">
      <c r="A38" s="251" t="s">
        <v>7</v>
      </c>
      <c r="B38" s="252"/>
      <c r="C38" s="262" t="s">
        <v>1216</v>
      </c>
      <c r="D38" s="252"/>
      <c r="E38" s="17" t="s">
        <v>58</v>
      </c>
      <c r="F38" s="253"/>
      <c r="G38" s="254"/>
    </row>
    <row r="40" spans="1:7" ht="15.75" thickBot="1" x14ac:dyDescent="0.3"/>
    <row r="41" spans="1:7" x14ac:dyDescent="0.25">
      <c r="A41" s="245" t="s">
        <v>8</v>
      </c>
      <c r="B41" s="246"/>
      <c r="C41" s="246"/>
      <c r="D41" s="246"/>
      <c r="E41" s="246"/>
      <c r="F41" s="246"/>
      <c r="G41" s="247"/>
    </row>
    <row r="42" spans="1:7" ht="15.75" thickBot="1" x14ac:dyDescent="0.3">
      <c r="A42" s="248"/>
      <c r="B42" s="249"/>
      <c r="C42" s="249"/>
      <c r="D42" s="249"/>
      <c r="E42" s="249"/>
      <c r="F42" s="249"/>
      <c r="G42" s="250"/>
    </row>
    <row r="43" spans="1:7" ht="16.5" thickBot="1" x14ac:dyDescent="0.3">
      <c r="A43" s="233" t="s">
        <v>419</v>
      </c>
      <c r="B43" s="234"/>
      <c r="C43" s="234"/>
      <c r="D43" s="234"/>
      <c r="E43" s="235"/>
      <c r="F43" s="233" t="s">
        <v>57</v>
      </c>
      <c r="G43" s="235"/>
    </row>
    <row r="44" spans="1:7" ht="16.5" thickBot="1" x14ac:dyDescent="0.3">
      <c r="A44" s="1" t="s">
        <v>2</v>
      </c>
      <c r="B44" s="233" t="s">
        <v>420</v>
      </c>
      <c r="C44" s="234"/>
      <c r="D44" s="234"/>
      <c r="E44" s="235"/>
      <c r="F44" s="236" t="s">
        <v>434</v>
      </c>
      <c r="G44" s="237"/>
    </row>
    <row r="45" spans="1:7" x14ac:dyDescent="0.25">
      <c r="A45" s="80" t="s">
        <v>3</v>
      </c>
      <c r="B45" s="81" t="s">
        <v>11</v>
      </c>
      <c r="C45" s="81" t="s">
        <v>0</v>
      </c>
      <c r="D45" s="81" t="s">
        <v>44</v>
      </c>
      <c r="E45" s="81" t="s">
        <v>6</v>
      </c>
      <c r="F45" s="81" t="s">
        <v>33</v>
      </c>
      <c r="G45" s="81" t="s">
        <v>5</v>
      </c>
    </row>
    <row r="46" spans="1:7" x14ac:dyDescent="0.25">
      <c r="A46" s="82">
        <v>26</v>
      </c>
      <c r="B46" s="47">
        <v>43556</v>
      </c>
      <c r="C46" s="46" t="s">
        <v>71</v>
      </c>
      <c r="D46" s="48" t="s">
        <v>422</v>
      </c>
      <c r="E46" s="49" t="s">
        <v>144</v>
      </c>
      <c r="F46" s="50">
        <v>2449.63</v>
      </c>
      <c r="G46" s="50">
        <v>2449.63</v>
      </c>
    </row>
    <row r="47" spans="1:7" x14ac:dyDescent="0.25">
      <c r="A47" s="82">
        <v>13</v>
      </c>
      <c r="B47" s="47">
        <v>43553</v>
      </c>
      <c r="C47" s="46" t="s">
        <v>329</v>
      </c>
      <c r="D47" s="48" t="s">
        <v>433</v>
      </c>
      <c r="E47" s="49" t="s">
        <v>48</v>
      </c>
      <c r="F47" s="50">
        <v>6300</v>
      </c>
      <c r="G47" s="50">
        <v>6300</v>
      </c>
    </row>
    <row r="48" spans="1:7" x14ac:dyDescent="0.25">
      <c r="A48" s="46">
        <v>86</v>
      </c>
      <c r="B48" s="63">
        <v>43554</v>
      </c>
      <c r="C48" s="63" t="s">
        <v>314</v>
      </c>
      <c r="D48" s="65" t="s">
        <v>429</v>
      </c>
      <c r="E48" s="65" t="s">
        <v>432</v>
      </c>
      <c r="F48" s="86">
        <v>1680</v>
      </c>
      <c r="G48" s="87">
        <v>1680</v>
      </c>
    </row>
    <row r="49" spans="1:7" x14ac:dyDescent="0.25">
      <c r="A49" s="46">
        <v>1691</v>
      </c>
      <c r="B49" s="47">
        <v>43553</v>
      </c>
      <c r="C49" s="52" t="s">
        <v>30</v>
      </c>
      <c r="D49" s="48" t="s">
        <v>423</v>
      </c>
      <c r="E49" s="49" t="s">
        <v>52</v>
      </c>
      <c r="F49" s="50">
        <v>3500</v>
      </c>
      <c r="G49" s="50">
        <v>3500</v>
      </c>
    </row>
    <row r="50" spans="1:7" x14ac:dyDescent="0.25">
      <c r="A50" s="46">
        <v>54</v>
      </c>
      <c r="B50" s="47">
        <v>43553</v>
      </c>
      <c r="C50" s="46" t="s">
        <v>65</v>
      </c>
      <c r="D50" s="48" t="s">
        <v>428</v>
      </c>
      <c r="E50" s="49" t="s">
        <v>67</v>
      </c>
      <c r="F50" s="50">
        <v>4000</v>
      </c>
      <c r="G50" s="50">
        <v>4000</v>
      </c>
    </row>
    <row r="51" spans="1:7" x14ac:dyDescent="0.25">
      <c r="A51" s="51"/>
      <c r="B51" s="53"/>
      <c r="C51" s="51"/>
      <c r="D51" s="54"/>
      <c r="E51" s="54"/>
      <c r="F51" s="55"/>
      <c r="G51" s="55"/>
    </row>
    <row r="52" spans="1:7" ht="15.75" thickBot="1" x14ac:dyDescent="0.3">
      <c r="A52" s="56"/>
      <c r="B52" s="56"/>
      <c r="C52" s="56"/>
      <c r="D52" s="56"/>
      <c r="E52" s="56"/>
      <c r="F52" s="57">
        <f>SUM(F46:F51)</f>
        <v>17929.63</v>
      </c>
      <c r="G52" s="57">
        <f>SUM(G46:G51)</f>
        <v>17929.63</v>
      </c>
    </row>
    <row r="53" spans="1:7" ht="19.5" thickBot="1" x14ac:dyDescent="0.35">
      <c r="A53" s="238" t="s">
        <v>1</v>
      </c>
      <c r="B53" s="239"/>
      <c r="C53" s="239"/>
      <c r="D53" s="239"/>
      <c r="E53" s="240"/>
      <c r="F53" s="243">
        <f>G52</f>
        <v>17929.63</v>
      </c>
      <c r="G53" s="244"/>
    </row>
    <row r="54" spans="1:7" x14ac:dyDescent="0.25">
      <c r="A54" s="251" t="s">
        <v>7</v>
      </c>
      <c r="B54" s="252"/>
      <c r="C54" s="262" t="s">
        <v>1216</v>
      </c>
      <c r="D54" s="252"/>
      <c r="E54" s="17" t="s">
        <v>58</v>
      </c>
      <c r="F54" s="253"/>
      <c r="G54" s="254"/>
    </row>
    <row r="56" spans="1:7" ht="15.75" thickBot="1" x14ac:dyDescent="0.3"/>
    <row r="57" spans="1:7" x14ac:dyDescent="0.25">
      <c r="A57" s="245" t="s">
        <v>8</v>
      </c>
      <c r="B57" s="246"/>
      <c r="C57" s="246"/>
      <c r="D57" s="246"/>
      <c r="E57" s="246"/>
      <c r="F57" s="246"/>
      <c r="G57" s="247"/>
    </row>
    <row r="58" spans="1:7" ht="15.75" thickBot="1" x14ac:dyDescent="0.3">
      <c r="A58" s="248"/>
      <c r="B58" s="249"/>
      <c r="C58" s="249"/>
      <c r="D58" s="249"/>
      <c r="E58" s="249"/>
      <c r="F58" s="249"/>
      <c r="G58" s="250"/>
    </row>
    <row r="59" spans="1:7" ht="16.5" thickBot="1" x14ac:dyDescent="0.3">
      <c r="A59" s="233" t="s">
        <v>419</v>
      </c>
      <c r="B59" s="234"/>
      <c r="C59" s="234"/>
      <c r="D59" s="234"/>
      <c r="E59" s="235"/>
      <c r="F59" s="233" t="s">
        <v>57</v>
      </c>
      <c r="G59" s="235"/>
    </row>
    <row r="60" spans="1:7" ht="16.5" thickBot="1" x14ac:dyDescent="0.3">
      <c r="A60" s="1" t="s">
        <v>2</v>
      </c>
      <c r="B60" s="233" t="s">
        <v>420</v>
      </c>
      <c r="C60" s="234"/>
      <c r="D60" s="234"/>
      <c r="E60" s="235"/>
      <c r="F60" s="236" t="s">
        <v>435</v>
      </c>
      <c r="G60" s="237"/>
    </row>
    <row r="61" spans="1:7" x14ac:dyDescent="0.25">
      <c r="A61" s="80" t="s">
        <v>3</v>
      </c>
      <c r="B61" s="81" t="s">
        <v>11</v>
      </c>
      <c r="C61" s="81" t="s">
        <v>0</v>
      </c>
      <c r="D61" s="81" t="s">
        <v>44</v>
      </c>
      <c r="E61" s="81" t="s">
        <v>6</v>
      </c>
      <c r="F61" s="81" t="s">
        <v>33</v>
      </c>
      <c r="G61" s="81" t="s">
        <v>5</v>
      </c>
    </row>
    <row r="62" spans="1:7" x14ac:dyDescent="0.25">
      <c r="A62" s="46">
        <v>189</v>
      </c>
      <c r="B62" s="47">
        <v>43585</v>
      </c>
      <c r="C62" s="46" t="s">
        <v>269</v>
      </c>
      <c r="D62" s="48" t="s">
        <v>436</v>
      </c>
      <c r="E62" s="49" t="s">
        <v>67</v>
      </c>
      <c r="F62" s="50">
        <v>4000</v>
      </c>
      <c r="G62" s="50">
        <v>4000</v>
      </c>
    </row>
    <row r="63" spans="1:7" x14ac:dyDescent="0.25">
      <c r="A63" s="46">
        <v>2566</v>
      </c>
      <c r="B63" s="83">
        <v>43584</v>
      </c>
      <c r="C63" s="84" t="s">
        <v>112</v>
      </c>
      <c r="D63" s="48" t="s">
        <v>437</v>
      </c>
      <c r="E63" s="49" t="s">
        <v>107</v>
      </c>
      <c r="F63" s="50">
        <v>1600.5</v>
      </c>
      <c r="G63" s="50">
        <v>431.77</v>
      </c>
    </row>
    <row r="64" spans="1:7" x14ac:dyDescent="0.25">
      <c r="A64" s="46">
        <v>109</v>
      </c>
      <c r="B64" s="63">
        <v>43585</v>
      </c>
      <c r="C64" s="63" t="s">
        <v>338</v>
      </c>
      <c r="D64" s="65" t="s">
        <v>343</v>
      </c>
      <c r="E64" s="65" t="s">
        <v>432</v>
      </c>
      <c r="F64" s="86">
        <v>4750</v>
      </c>
      <c r="G64" s="87">
        <v>4750</v>
      </c>
    </row>
    <row r="65" spans="1:7" x14ac:dyDescent="0.25">
      <c r="A65" s="82">
        <v>15</v>
      </c>
      <c r="B65" s="47">
        <v>43585</v>
      </c>
      <c r="C65" s="46" t="s">
        <v>329</v>
      </c>
      <c r="D65" s="48" t="s">
        <v>433</v>
      </c>
      <c r="E65" s="49" t="s">
        <v>48</v>
      </c>
      <c r="F65" s="50">
        <v>6300</v>
      </c>
      <c r="G65" s="50">
        <v>6300</v>
      </c>
    </row>
    <row r="66" spans="1:7" x14ac:dyDescent="0.25">
      <c r="A66" s="82">
        <v>71</v>
      </c>
      <c r="B66" s="47">
        <v>43587</v>
      </c>
      <c r="C66" s="46" t="s">
        <v>71</v>
      </c>
      <c r="D66" s="48" t="s">
        <v>422</v>
      </c>
      <c r="E66" s="49" t="s">
        <v>144</v>
      </c>
      <c r="F66" s="50">
        <v>2518.23</v>
      </c>
      <c r="G66" s="50">
        <v>2518.23</v>
      </c>
    </row>
    <row r="67" spans="1:7" x14ac:dyDescent="0.25">
      <c r="A67" s="51"/>
      <c r="B67" s="53"/>
      <c r="C67" s="51"/>
      <c r="D67" s="54"/>
      <c r="E67" s="54"/>
      <c r="F67" s="55"/>
      <c r="G67" s="55"/>
    </row>
    <row r="68" spans="1:7" ht="15.75" thickBot="1" x14ac:dyDescent="0.3">
      <c r="A68" s="56"/>
      <c r="B68" s="56"/>
      <c r="C68" s="56"/>
      <c r="D68" s="56"/>
      <c r="E68" s="56"/>
      <c r="F68" s="88">
        <f>SUM(F62:F67)</f>
        <v>19168.73</v>
      </c>
      <c r="G68" s="89">
        <f>SUM(G62:G67)</f>
        <v>18000</v>
      </c>
    </row>
    <row r="69" spans="1:7" ht="19.5" thickBot="1" x14ac:dyDescent="0.35">
      <c r="A69" s="238" t="s">
        <v>1</v>
      </c>
      <c r="B69" s="239"/>
      <c r="C69" s="239"/>
      <c r="D69" s="239"/>
      <c r="E69" s="240"/>
      <c r="F69" s="243">
        <f>G68</f>
        <v>18000</v>
      </c>
      <c r="G69" s="244"/>
    </row>
    <row r="70" spans="1:7" x14ac:dyDescent="0.25">
      <c r="A70" s="251" t="s">
        <v>7</v>
      </c>
      <c r="B70" s="252"/>
      <c r="C70" s="262" t="s">
        <v>1216</v>
      </c>
      <c r="D70" s="252"/>
      <c r="E70" s="17" t="s">
        <v>58</v>
      </c>
      <c r="F70" s="253"/>
      <c r="G70" s="254"/>
    </row>
    <row r="72" spans="1:7" ht="15.75" thickBot="1" x14ac:dyDescent="0.3"/>
    <row r="73" spans="1:7" x14ac:dyDescent="0.25">
      <c r="A73" s="245" t="s">
        <v>8</v>
      </c>
      <c r="B73" s="246"/>
      <c r="C73" s="246"/>
      <c r="D73" s="246"/>
      <c r="E73" s="246"/>
      <c r="F73" s="246"/>
      <c r="G73" s="247"/>
    </row>
    <row r="74" spans="1:7" ht="15.75" thickBot="1" x14ac:dyDescent="0.3">
      <c r="A74" s="248"/>
      <c r="B74" s="249"/>
      <c r="C74" s="249"/>
      <c r="D74" s="249"/>
      <c r="E74" s="249"/>
      <c r="F74" s="249"/>
      <c r="G74" s="250"/>
    </row>
    <row r="75" spans="1:7" ht="16.5" thickBot="1" x14ac:dyDescent="0.3">
      <c r="A75" s="233" t="s">
        <v>419</v>
      </c>
      <c r="B75" s="234"/>
      <c r="C75" s="234"/>
      <c r="D75" s="234"/>
      <c r="E75" s="235"/>
      <c r="F75" s="233" t="s">
        <v>57</v>
      </c>
      <c r="G75" s="235"/>
    </row>
    <row r="76" spans="1:7" ht="16.5" thickBot="1" x14ac:dyDescent="0.3">
      <c r="A76" s="1" t="s">
        <v>2</v>
      </c>
      <c r="B76" s="233" t="s">
        <v>420</v>
      </c>
      <c r="C76" s="234"/>
      <c r="D76" s="234"/>
      <c r="E76" s="235"/>
      <c r="F76" s="236" t="s">
        <v>438</v>
      </c>
      <c r="G76" s="237"/>
    </row>
    <row r="77" spans="1:7" x14ac:dyDescent="0.25">
      <c r="A77" s="80" t="s">
        <v>3</v>
      </c>
      <c r="B77" s="81" t="s">
        <v>11</v>
      </c>
      <c r="C77" s="81" t="s">
        <v>0</v>
      </c>
      <c r="D77" s="81" t="s">
        <v>44</v>
      </c>
      <c r="E77" s="81" t="s">
        <v>6</v>
      </c>
      <c r="F77" s="81" t="s">
        <v>33</v>
      </c>
      <c r="G77" s="81" t="s">
        <v>5</v>
      </c>
    </row>
    <row r="78" spans="1:7" x14ac:dyDescent="0.25">
      <c r="A78" s="46">
        <v>198</v>
      </c>
      <c r="B78" s="47">
        <v>43616</v>
      </c>
      <c r="C78" s="46" t="s">
        <v>269</v>
      </c>
      <c r="D78" s="48" t="s">
        <v>436</v>
      </c>
      <c r="E78" s="49" t="s">
        <v>67</v>
      </c>
      <c r="F78" s="50">
        <v>4000</v>
      </c>
      <c r="G78" s="50">
        <v>4000</v>
      </c>
    </row>
    <row r="79" spans="1:7" x14ac:dyDescent="0.25">
      <c r="A79" s="46">
        <v>123</v>
      </c>
      <c r="B79" s="63">
        <v>43616</v>
      </c>
      <c r="C79" s="63" t="s">
        <v>338</v>
      </c>
      <c r="D79" s="65" t="s">
        <v>343</v>
      </c>
      <c r="E79" s="65" t="s">
        <v>432</v>
      </c>
      <c r="F79" s="86">
        <v>5580</v>
      </c>
      <c r="G79" s="87">
        <v>5503.55</v>
      </c>
    </row>
    <row r="80" spans="1:7" x14ac:dyDescent="0.25">
      <c r="A80" s="82">
        <v>111</v>
      </c>
      <c r="B80" s="47">
        <v>43616</v>
      </c>
      <c r="C80" s="46" t="s">
        <v>71</v>
      </c>
      <c r="D80" s="48" t="s">
        <v>422</v>
      </c>
      <c r="E80" s="49" t="s">
        <v>144</v>
      </c>
      <c r="F80" s="50">
        <v>2196.4499999999998</v>
      </c>
      <c r="G80" s="50">
        <v>2196.4499999999998</v>
      </c>
    </row>
    <row r="81" spans="1:7" x14ac:dyDescent="0.25">
      <c r="A81" s="82">
        <v>20</v>
      </c>
      <c r="B81" s="47">
        <v>43616</v>
      </c>
      <c r="C81" s="46" t="s">
        <v>329</v>
      </c>
      <c r="D81" s="48" t="s">
        <v>433</v>
      </c>
      <c r="E81" s="49" t="s">
        <v>48</v>
      </c>
      <c r="F81" s="50">
        <v>6300</v>
      </c>
      <c r="G81" s="50">
        <v>6300</v>
      </c>
    </row>
    <row r="82" spans="1:7" x14ac:dyDescent="0.25">
      <c r="A82" s="51"/>
      <c r="B82" s="53"/>
      <c r="C82" s="51"/>
      <c r="D82" s="54"/>
      <c r="E82" s="54"/>
      <c r="F82" s="55"/>
      <c r="G82" s="55"/>
    </row>
    <row r="83" spans="1:7" ht="15.75" thickBot="1" x14ac:dyDescent="0.3">
      <c r="A83" s="56"/>
      <c r="B83" s="56"/>
      <c r="C83" s="56"/>
      <c r="D83" s="56"/>
      <c r="E83" s="56"/>
      <c r="F83" s="88">
        <f>SUM(F78:F82)</f>
        <v>18076.45</v>
      </c>
      <c r="G83" s="89">
        <f>SUM(G78:G82)</f>
        <v>18000</v>
      </c>
    </row>
    <row r="84" spans="1:7" ht="19.5" thickBot="1" x14ac:dyDescent="0.35">
      <c r="A84" s="238" t="s">
        <v>1</v>
      </c>
      <c r="B84" s="239"/>
      <c r="C84" s="239"/>
      <c r="D84" s="239"/>
      <c r="E84" s="240"/>
      <c r="F84" s="243">
        <f>G83</f>
        <v>18000</v>
      </c>
      <c r="G84" s="244"/>
    </row>
    <row r="85" spans="1:7" x14ac:dyDescent="0.25">
      <c r="A85" s="251" t="s">
        <v>7</v>
      </c>
      <c r="B85" s="252"/>
      <c r="C85" s="262" t="s">
        <v>1216</v>
      </c>
      <c r="D85" s="252"/>
      <c r="E85" s="17" t="s">
        <v>58</v>
      </c>
      <c r="F85" s="253"/>
      <c r="G85" s="254"/>
    </row>
    <row r="87" spans="1:7" ht="15.75" thickBot="1" x14ac:dyDescent="0.3"/>
    <row r="88" spans="1:7" x14ac:dyDescent="0.25">
      <c r="A88" s="245" t="s">
        <v>8</v>
      </c>
      <c r="B88" s="246"/>
      <c r="C88" s="246"/>
      <c r="D88" s="246"/>
      <c r="E88" s="246"/>
      <c r="F88" s="246"/>
      <c r="G88" s="247"/>
    </row>
    <row r="89" spans="1:7" ht="15.75" thickBot="1" x14ac:dyDescent="0.3">
      <c r="A89" s="248"/>
      <c r="B89" s="249"/>
      <c r="C89" s="249"/>
      <c r="D89" s="249"/>
      <c r="E89" s="249"/>
      <c r="F89" s="249"/>
      <c r="G89" s="250"/>
    </row>
    <row r="90" spans="1:7" ht="16.5" thickBot="1" x14ac:dyDescent="0.3">
      <c r="A90" s="233" t="s">
        <v>419</v>
      </c>
      <c r="B90" s="234"/>
      <c r="C90" s="234"/>
      <c r="D90" s="234"/>
      <c r="E90" s="235"/>
      <c r="F90" s="233" t="s">
        <v>57</v>
      </c>
      <c r="G90" s="235"/>
    </row>
    <row r="91" spans="1:7" ht="16.5" thickBot="1" x14ac:dyDescent="0.3">
      <c r="A91" s="1" t="s">
        <v>2</v>
      </c>
      <c r="B91" s="233" t="s">
        <v>420</v>
      </c>
      <c r="C91" s="234"/>
      <c r="D91" s="234"/>
      <c r="E91" s="235"/>
      <c r="F91" s="236" t="s">
        <v>439</v>
      </c>
      <c r="G91" s="237"/>
    </row>
    <row r="92" spans="1:7" x14ac:dyDescent="0.25">
      <c r="A92" s="80" t="s">
        <v>3</v>
      </c>
      <c r="B92" s="81" t="s">
        <v>11</v>
      </c>
      <c r="C92" s="81" t="s">
        <v>0</v>
      </c>
      <c r="D92" s="81" t="s">
        <v>44</v>
      </c>
      <c r="E92" s="81" t="s">
        <v>6</v>
      </c>
      <c r="F92" s="81" t="s">
        <v>33</v>
      </c>
      <c r="G92" s="81" t="s">
        <v>5</v>
      </c>
    </row>
    <row r="93" spans="1:7" x14ac:dyDescent="0.25">
      <c r="A93" s="46" t="s">
        <v>49</v>
      </c>
      <c r="B93" s="90">
        <v>43621</v>
      </c>
      <c r="C93" s="91" t="s">
        <v>22</v>
      </c>
      <c r="D93" s="92" t="s">
        <v>246</v>
      </c>
      <c r="E93" s="65" t="s">
        <v>64</v>
      </c>
      <c r="F93" s="93">
        <v>202.7</v>
      </c>
      <c r="G93" s="93">
        <v>202.7</v>
      </c>
    </row>
    <row r="94" spans="1:7" x14ac:dyDescent="0.25">
      <c r="A94" s="82">
        <v>25</v>
      </c>
      <c r="B94" s="47">
        <v>43649</v>
      </c>
      <c r="C94" s="46" t="s">
        <v>329</v>
      </c>
      <c r="D94" s="48" t="s">
        <v>433</v>
      </c>
      <c r="E94" s="49" t="s">
        <v>48</v>
      </c>
      <c r="F94" s="50">
        <v>6300</v>
      </c>
      <c r="G94" s="50">
        <v>6300</v>
      </c>
    </row>
    <row r="95" spans="1:7" x14ac:dyDescent="0.25">
      <c r="A95" s="46">
        <v>208</v>
      </c>
      <c r="B95" s="47">
        <v>43644</v>
      </c>
      <c r="C95" s="46" t="s">
        <v>269</v>
      </c>
      <c r="D95" s="48" t="s">
        <v>436</v>
      </c>
      <c r="E95" s="49" t="s">
        <v>67</v>
      </c>
      <c r="F95" s="50">
        <v>4000</v>
      </c>
      <c r="G95" s="50">
        <v>4000</v>
      </c>
    </row>
    <row r="96" spans="1:7" x14ac:dyDescent="0.25">
      <c r="A96" s="46">
        <v>137</v>
      </c>
      <c r="B96" s="63">
        <v>43644</v>
      </c>
      <c r="C96" s="63" t="s">
        <v>338</v>
      </c>
      <c r="D96" s="65" t="s">
        <v>343</v>
      </c>
      <c r="E96" s="65" t="s">
        <v>440</v>
      </c>
      <c r="F96" s="86">
        <v>5240</v>
      </c>
      <c r="G96" s="94">
        <v>5240</v>
      </c>
    </row>
    <row r="97" spans="1:7" x14ac:dyDescent="0.25">
      <c r="A97" s="82">
        <v>155</v>
      </c>
      <c r="B97" s="47">
        <v>43647</v>
      </c>
      <c r="C97" s="46" t="s">
        <v>71</v>
      </c>
      <c r="D97" s="48" t="s">
        <v>422</v>
      </c>
      <c r="E97" s="49" t="s">
        <v>144</v>
      </c>
      <c r="F97" s="50">
        <v>1738.73</v>
      </c>
      <c r="G97" s="50">
        <v>1738.73</v>
      </c>
    </row>
    <row r="98" spans="1:7" x14ac:dyDescent="0.25">
      <c r="A98" s="51"/>
      <c r="B98" s="53"/>
      <c r="C98" s="51"/>
      <c r="D98" s="54"/>
      <c r="E98" s="54"/>
      <c r="F98" s="55"/>
      <c r="G98" s="55"/>
    </row>
    <row r="99" spans="1:7" ht="15.75" thickBot="1" x14ac:dyDescent="0.3">
      <c r="A99" s="56"/>
      <c r="B99" s="56"/>
      <c r="C99" s="56"/>
      <c r="D99" s="56"/>
      <c r="E99" s="56"/>
      <c r="F99" s="88">
        <f>SUM(F93:F98)</f>
        <v>17481.43</v>
      </c>
      <c r="G99" s="89">
        <f>SUM(G93:G98)</f>
        <v>17481.43</v>
      </c>
    </row>
    <row r="100" spans="1:7" ht="19.5" thickBot="1" x14ac:dyDescent="0.35">
      <c r="A100" s="238" t="s">
        <v>1</v>
      </c>
      <c r="B100" s="239"/>
      <c r="C100" s="239"/>
      <c r="D100" s="239"/>
      <c r="E100" s="240"/>
      <c r="F100" s="243">
        <f>G99</f>
        <v>17481.43</v>
      </c>
      <c r="G100" s="244"/>
    </row>
    <row r="101" spans="1:7" x14ac:dyDescent="0.25">
      <c r="A101" s="251" t="s">
        <v>7</v>
      </c>
      <c r="B101" s="252"/>
      <c r="C101" s="262" t="s">
        <v>1216</v>
      </c>
      <c r="D101" s="252"/>
      <c r="E101" s="17" t="s">
        <v>58</v>
      </c>
      <c r="F101" s="253"/>
      <c r="G101" s="254"/>
    </row>
    <row r="103" spans="1:7" ht="15.75" thickBot="1" x14ac:dyDescent="0.3"/>
    <row r="104" spans="1:7" x14ac:dyDescent="0.25">
      <c r="A104" s="245" t="s">
        <v>8</v>
      </c>
      <c r="B104" s="246"/>
      <c r="C104" s="246"/>
      <c r="D104" s="246"/>
      <c r="E104" s="246"/>
      <c r="F104" s="246"/>
      <c r="G104" s="247"/>
    </row>
    <row r="105" spans="1:7" ht="15.75" thickBot="1" x14ac:dyDescent="0.3">
      <c r="A105" s="248"/>
      <c r="B105" s="249"/>
      <c r="C105" s="249"/>
      <c r="D105" s="249"/>
      <c r="E105" s="249"/>
      <c r="F105" s="249"/>
      <c r="G105" s="250"/>
    </row>
    <row r="106" spans="1:7" ht="16.5" thickBot="1" x14ac:dyDescent="0.3">
      <c r="A106" s="233" t="s">
        <v>419</v>
      </c>
      <c r="B106" s="234"/>
      <c r="C106" s="234"/>
      <c r="D106" s="234"/>
      <c r="E106" s="235"/>
      <c r="F106" s="233" t="s">
        <v>57</v>
      </c>
      <c r="G106" s="235"/>
    </row>
    <row r="107" spans="1:7" ht="16.5" thickBot="1" x14ac:dyDescent="0.3">
      <c r="A107" s="1" t="s">
        <v>2</v>
      </c>
      <c r="B107" s="233" t="s">
        <v>420</v>
      </c>
      <c r="C107" s="234"/>
      <c r="D107" s="234"/>
      <c r="E107" s="235"/>
      <c r="F107" s="236" t="s">
        <v>13</v>
      </c>
      <c r="G107" s="237"/>
    </row>
    <row r="108" spans="1:7" x14ac:dyDescent="0.25">
      <c r="A108" s="80" t="s">
        <v>3</v>
      </c>
      <c r="B108" s="81" t="s">
        <v>11</v>
      </c>
      <c r="C108" s="81" t="s">
        <v>0</v>
      </c>
      <c r="D108" s="81" t="s">
        <v>44</v>
      </c>
      <c r="E108" s="81" t="s">
        <v>6</v>
      </c>
      <c r="F108" s="81" t="s">
        <v>33</v>
      </c>
      <c r="G108" s="81" t="s">
        <v>5</v>
      </c>
    </row>
    <row r="109" spans="1:7" x14ac:dyDescent="0.25">
      <c r="A109" s="46" t="s">
        <v>49</v>
      </c>
      <c r="B109" s="63">
        <v>43648</v>
      </c>
      <c r="C109" s="91" t="s">
        <v>22</v>
      </c>
      <c r="D109" s="92" t="s">
        <v>246</v>
      </c>
      <c r="E109" s="65" t="s">
        <v>64</v>
      </c>
      <c r="F109" s="93">
        <v>201.98</v>
      </c>
      <c r="G109" s="93">
        <v>201.98</v>
      </c>
    </row>
    <row r="110" spans="1:7" x14ac:dyDescent="0.25">
      <c r="A110" s="46">
        <v>694</v>
      </c>
      <c r="B110" s="63">
        <v>43677</v>
      </c>
      <c r="C110" s="91" t="s">
        <v>336</v>
      </c>
      <c r="D110" s="92" t="s">
        <v>441</v>
      </c>
      <c r="E110" s="65" t="s">
        <v>107</v>
      </c>
      <c r="F110" s="93">
        <v>1398</v>
      </c>
      <c r="G110" s="93">
        <v>1398</v>
      </c>
    </row>
    <row r="111" spans="1:7" x14ac:dyDescent="0.25">
      <c r="A111" s="46">
        <v>149</v>
      </c>
      <c r="B111" s="63">
        <v>43677</v>
      </c>
      <c r="C111" s="63" t="s">
        <v>338</v>
      </c>
      <c r="D111" s="65" t="s">
        <v>343</v>
      </c>
      <c r="E111" s="65" t="s">
        <v>440</v>
      </c>
      <c r="F111" s="50">
        <v>3720</v>
      </c>
      <c r="G111" s="50">
        <v>3720</v>
      </c>
    </row>
    <row r="112" spans="1:7" x14ac:dyDescent="0.25">
      <c r="A112" s="46">
        <v>221</v>
      </c>
      <c r="B112" s="47">
        <v>43677</v>
      </c>
      <c r="C112" s="46" t="s">
        <v>269</v>
      </c>
      <c r="D112" s="48" t="s">
        <v>436</v>
      </c>
      <c r="E112" s="49" t="s">
        <v>67</v>
      </c>
      <c r="F112" s="50">
        <v>4000</v>
      </c>
      <c r="G112" s="50">
        <v>4000</v>
      </c>
    </row>
    <row r="113" spans="1:7" x14ac:dyDescent="0.25">
      <c r="A113" s="82">
        <v>192</v>
      </c>
      <c r="B113" s="47">
        <v>43678</v>
      </c>
      <c r="C113" s="46" t="s">
        <v>71</v>
      </c>
      <c r="D113" s="48" t="s">
        <v>422</v>
      </c>
      <c r="E113" s="49" t="s">
        <v>144</v>
      </c>
      <c r="F113" s="50">
        <v>2044.88</v>
      </c>
      <c r="G113" s="50">
        <v>2044.88</v>
      </c>
    </row>
    <row r="114" spans="1:7" x14ac:dyDescent="0.25">
      <c r="A114" s="82">
        <v>26</v>
      </c>
      <c r="B114" s="47">
        <v>43677</v>
      </c>
      <c r="C114" s="46" t="s">
        <v>329</v>
      </c>
      <c r="D114" s="48" t="s">
        <v>433</v>
      </c>
      <c r="E114" s="49" t="s">
        <v>48</v>
      </c>
      <c r="F114" s="50">
        <v>6300</v>
      </c>
      <c r="G114" s="50">
        <v>6300</v>
      </c>
    </row>
    <row r="115" spans="1:7" x14ac:dyDescent="0.25">
      <c r="A115" s="51"/>
      <c r="B115" s="53"/>
      <c r="C115" s="51"/>
      <c r="D115" s="54"/>
      <c r="E115" s="54"/>
      <c r="F115" s="55"/>
      <c r="G115" s="55"/>
    </row>
    <row r="116" spans="1:7" ht="15.75" thickBot="1" x14ac:dyDescent="0.3">
      <c r="A116" s="56"/>
      <c r="B116" s="56"/>
      <c r="C116" s="56"/>
      <c r="D116" s="56"/>
      <c r="E116" s="56"/>
      <c r="F116" s="88">
        <f>SUM(F109:F115)</f>
        <v>17664.86</v>
      </c>
      <c r="G116" s="89">
        <f>SUM(G109:G115)</f>
        <v>17664.86</v>
      </c>
    </row>
    <row r="117" spans="1:7" ht="19.5" thickBot="1" x14ac:dyDescent="0.35">
      <c r="A117" s="238" t="s">
        <v>1</v>
      </c>
      <c r="B117" s="239"/>
      <c r="C117" s="239"/>
      <c r="D117" s="239"/>
      <c r="E117" s="240"/>
      <c r="F117" s="243">
        <f>G116</f>
        <v>17664.86</v>
      </c>
      <c r="G117" s="244"/>
    </row>
    <row r="118" spans="1:7" x14ac:dyDescent="0.25">
      <c r="A118" s="251" t="s">
        <v>7</v>
      </c>
      <c r="B118" s="252"/>
      <c r="C118" s="262" t="s">
        <v>1216</v>
      </c>
      <c r="D118" s="252"/>
      <c r="E118" s="17" t="s">
        <v>58</v>
      </c>
      <c r="F118" s="253"/>
      <c r="G118" s="254"/>
    </row>
    <row r="120" spans="1:7" ht="15.75" thickBot="1" x14ac:dyDescent="0.3"/>
    <row r="121" spans="1:7" x14ac:dyDescent="0.25">
      <c r="A121" s="245" t="s">
        <v>8</v>
      </c>
      <c r="B121" s="246"/>
      <c r="C121" s="246"/>
      <c r="D121" s="246"/>
      <c r="E121" s="246"/>
      <c r="F121" s="246"/>
      <c r="G121" s="247"/>
    </row>
    <row r="122" spans="1:7" ht="15.75" thickBot="1" x14ac:dyDescent="0.3">
      <c r="A122" s="248"/>
      <c r="B122" s="249"/>
      <c r="C122" s="249"/>
      <c r="D122" s="249"/>
      <c r="E122" s="249"/>
      <c r="F122" s="249"/>
      <c r="G122" s="250"/>
    </row>
    <row r="123" spans="1:7" ht="16.5" thickBot="1" x14ac:dyDescent="0.3">
      <c r="A123" s="233" t="s">
        <v>419</v>
      </c>
      <c r="B123" s="234"/>
      <c r="C123" s="234"/>
      <c r="D123" s="234"/>
      <c r="E123" s="235"/>
      <c r="F123" s="233" t="s">
        <v>57</v>
      </c>
      <c r="G123" s="235"/>
    </row>
    <row r="124" spans="1:7" ht="16.5" thickBot="1" x14ac:dyDescent="0.3">
      <c r="A124" s="1" t="s">
        <v>2</v>
      </c>
      <c r="B124" s="233" t="s">
        <v>420</v>
      </c>
      <c r="C124" s="234"/>
      <c r="D124" s="234"/>
      <c r="E124" s="235"/>
      <c r="F124" s="236" t="s">
        <v>10</v>
      </c>
      <c r="G124" s="237"/>
    </row>
    <row r="125" spans="1:7" x14ac:dyDescent="0.25">
      <c r="A125" s="80" t="s">
        <v>3</v>
      </c>
      <c r="B125" s="81" t="s">
        <v>11</v>
      </c>
      <c r="C125" s="81" t="s">
        <v>0</v>
      </c>
      <c r="D125" s="81" t="s">
        <v>44</v>
      </c>
      <c r="E125" s="81" t="s">
        <v>6</v>
      </c>
      <c r="F125" s="81" t="s">
        <v>33</v>
      </c>
      <c r="G125" s="81" t="s">
        <v>5</v>
      </c>
    </row>
    <row r="126" spans="1:7" x14ac:dyDescent="0.25">
      <c r="A126" s="46">
        <v>232</v>
      </c>
      <c r="B126" s="47">
        <v>43707</v>
      </c>
      <c r="C126" s="46" t="s">
        <v>269</v>
      </c>
      <c r="D126" s="48" t="s">
        <v>436</v>
      </c>
      <c r="E126" s="49" t="s">
        <v>67</v>
      </c>
      <c r="F126" s="50">
        <v>4000</v>
      </c>
      <c r="G126" s="50">
        <v>3486.78</v>
      </c>
    </row>
    <row r="127" spans="1:7" x14ac:dyDescent="0.25">
      <c r="A127" s="82">
        <v>31</v>
      </c>
      <c r="B127" s="47">
        <v>43707</v>
      </c>
      <c r="C127" s="46" t="s">
        <v>329</v>
      </c>
      <c r="D127" s="48" t="s">
        <v>433</v>
      </c>
      <c r="E127" s="49" t="s">
        <v>48</v>
      </c>
      <c r="F127" s="50">
        <v>6300</v>
      </c>
      <c r="G127" s="50">
        <v>6300</v>
      </c>
    </row>
    <row r="128" spans="1:7" x14ac:dyDescent="0.25">
      <c r="A128" s="46">
        <v>198</v>
      </c>
      <c r="B128" s="63" t="s">
        <v>442</v>
      </c>
      <c r="C128" s="63" t="s">
        <v>338</v>
      </c>
      <c r="D128" s="65" t="s">
        <v>343</v>
      </c>
      <c r="E128" s="65" t="s">
        <v>440</v>
      </c>
      <c r="F128" s="50">
        <v>5580</v>
      </c>
      <c r="G128" s="50">
        <v>5580</v>
      </c>
    </row>
    <row r="129" spans="1:7" x14ac:dyDescent="0.25">
      <c r="A129" s="82">
        <v>217</v>
      </c>
      <c r="B129" s="47">
        <v>43707</v>
      </c>
      <c r="C129" s="46" t="s">
        <v>71</v>
      </c>
      <c r="D129" s="48" t="s">
        <v>422</v>
      </c>
      <c r="E129" s="49" t="s">
        <v>144</v>
      </c>
      <c r="F129" s="50">
        <v>2633.22</v>
      </c>
      <c r="G129" s="50">
        <v>2633.22</v>
      </c>
    </row>
    <row r="130" spans="1:7" x14ac:dyDescent="0.25">
      <c r="A130" s="51"/>
      <c r="B130" s="53"/>
      <c r="C130" s="51"/>
      <c r="D130" s="54"/>
      <c r="E130" s="54"/>
      <c r="F130" s="55"/>
      <c r="G130" s="55"/>
    </row>
    <row r="131" spans="1:7" ht="15.75" thickBot="1" x14ac:dyDescent="0.3">
      <c r="A131" s="56"/>
      <c r="B131" s="56"/>
      <c r="C131" s="56"/>
      <c r="D131" s="56"/>
      <c r="E131" s="56"/>
      <c r="F131" s="88">
        <f>SUM(F126:F130)</f>
        <v>18513.22</v>
      </c>
      <c r="G131" s="89">
        <f>SUM(G126:G130)</f>
        <v>18000</v>
      </c>
    </row>
    <row r="132" spans="1:7" ht="19.5" thickBot="1" x14ac:dyDescent="0.35">
      <c r="A132" s="238" t="s">
        <v>1</v>
      </c>
      <c r="B132" s="239"/>
      <c r="C132" s="239"/>
      <c r="D132" s="239"/>
      <c r="E132" s="240"/>
      <c r="F132" s="243">
        <f>G131</f>
        <v>18000</v>
      </c>
      <c r="G132" s="244"/>
    </row>
    <row r="133" spans="1:7" x14ac:dyDescent="0.25">
      <c r="A133" s="251" t="s">
        <v>7</v>
      </c>
      <c r="B133" s="252"/>
      <c r="C133" s="262" t="s">
        <v>1216</v>
      </c>
      <c r="D133" s="252"/>
      <c r="E133" s="17" t="s">
        <v>58</v>
      </c>
      <c r="F133" s="253"/>
      <c r="G133" s="254"/>
    </row>
    <row r="135" spans="1:7" ht="15.75" thickBot="1" x14ac:dyDescent="0.3"/>
    <row r="136" spans="1:7" x14ac:dyDescent="0.25">
      <c r="A136" s="245" t="s">
        <v>8</v>
      </c>
      <c r="B136" s="246"/>
      <c r="C136" s="246"/>
      <c r="D136" s="246"/>
      <c r="E136" s="246"/>
      <c r="F136" s="246"/>
      <c r="G136" s="247"/>
    </row>
    <row r="137" spans="1:7" ht="15.75" thickBot="1" x14ac:dyDescent="0.3">
      <c r="A137" s="248"/>
      <c r="B137" s="249"/>
      <c r="C137" s="249"/>
      <c r="D137" s="249"/>
      <c r="E137" s="249"/>
      <c r="F137" s="249"/>
      <c r="G137" s="250"/>
    </row>
    <row r="138" spans="1:7" ht="16.5" thickBot="1" x14ac:dyDescent="0.3">
      <c r="A138" s="233" t="s">
        <v>419</v>
      </c>
      <c r="B138" s="234"/>
      <c r="C138" s="234"/>
      <c r="D138" s="234"/>
      <c r="E138" s="235"/>
      <c r="F138" s="233" t="s">
        <v>57</v>
      </c>
      <c r="G138" s="235"/>
    </row>
    <row r="139" spans="1:7" ht="16.5" thickBot="1" x14ac:dyDescent="0.3">
      <c r="A139" s="1" t="s">
        <v>2</v>
      </c>
      <c r="B139" s="233" t="s">
        <v>420</v>
      </c>
      <c r="C139" s="234"/>
      <c r="D139" s="234"/>
      <c r="E139" s="235"/>
      <c r="F139" s="236" t="s">
        <v>14</v>
      </c>
      <c r="G139" s="237"/>
    </row>
    <row r="140" spans="1:7" x14ac:dyDescent="0.25">
      <c r="A140" s="80" t="s">
        <v>3</v>
      </c>
      <c r="B140" s="81" t="s">
        <v>11</v>
      </c>
      <c r="C140" s="81" t="s">
        <v>0</v>
      </c>
      <c r="D140" s="81" t="s">
        <v>44</v>
      </c>
      <c r="E140" s="81" t="s">
        <v>6</v>
      </c>
      <c r="F140" s="81" t="s">
        <v>33</v>
      </c>
      <c r="G140" s="81" t="s">
        <v>5</v>
      </c>
    </row>
    <row r="141" spans="1:7" x14ac:dyDescent="0.25">
      <c r="A141">
        <v>1527835</v>
      </c>
      <c r="B141" s="63">
        <v>43712</v>
      </c>
      <c r="C141" s="91" t="s">
        <v>22</v>
      </c>
      <c r="D141" s="92" t="s">
        <v>246</v>
      </c>
      <c r="E141" s="65" t="s">
        <v>64</v>
      </c>
      <c r="F141" s="50">
        <v>202.34</v>
      </c>
      <c r="G141" s="50">
        <v>202.34</v>
      </c>
    </row>
    <row r="142" spans="1:7" x14ac:dyDescent="0.25">
      <c r="A142" s="82">
        <v>33</v>
      </c>
      <c r="B142" s="47">
        <v>43738</v>
      </c>
      <c r="C142" s="46" t="s">
        <v>329</v>
      </c>
      <c r="D142" s="48" t="s">
        <v>433</v>
      </c>
      <c r="E142" s="49" t="s">
        <v>48</v>
      </c>
      <c r="F142" s="50">
        <v>7800</v>
      </c>
      <c r="G142" s="50">
        <v>7800</v>
      </c>
    </row>
    <row r="143" spans="1:7" x14ac:dyDescent="0.25">
      <c r="A143" s="46">
        <v>17</v>
      </c>
      <c r="B143" s="47">
        <v>43709</v>
      </c>
      <c r="C143" s="46" t="s">
        <v>443</v>
      </c>
      <c r="D143" s="92" t="s">
        <v>444</v>
      </c>
      <c r="E143" s="49" t="s">
        <v>52</v>
      </c>
      <c r="F143" s="50">
        <v>2550</v>
      </c>
      <c r="G143" s="50">
        <v>2550</v>
      </c>
    </row>
    <row r="144" spans="1:7" x14ac:dyDescent="0.25">
      <c r="A144" s="46">
        <v>215</v>
      </c>
      <c r="B144" s="63">
        <v>43738</v>
      </c>
      <c r="C144" s="63" t="s">
        <v>338</v>
      </c>
      <c r="D144" s="65" t="s">
        <v>343</v>
      </c>
      <c r="E144" s="65" t="s">
        <v>445</v>
      </c>
      <c r="F144" s="50">
        <v>960</v>
      </c>
      <c r="G144" s="50">
        <v>960</v>
      </c>
    </row>
    <row r="145" spans="1:7" x14ac:dyDescent="0.25">
      <c r="A145" s="46">
        <v>245</v>
      </c>
      <c r="B145" s="47">
        <v>43738</v>
      </c>
      <c r="C145" s="46" t="s">
        <v>269</v>
      </c>
      <c r="D145" s="48" t="s">
        <v>436</v>
      </c>
      <c r="E145" s="49" t="s">
        <v>67</v>
      </c>
      <c r="F145" s="50">
        <v>4000</v>
      </c>
      <c r="G145" s="50">
        <v>4000</v>
      </c>
    </row>
    <row r="146" spans="1:7" x14ac:dyDescent="0.25">
      <c r="A146" s="82">
        <v>256</v>
      </c>
      <c r="B146" s="47">
        <v>43738</v>
      </c>
      <c r="C146" s="46" t="s">
        <v>71</v>
      </c>
      <c r="D146" s="48" t="s">
        <v>422</v>
      </c>
      <c r="E146" s="49" t="s">
        <v>144</v>
      </c>
      <c r="F146" s="50">
        <v>2418.8000000000002</v>
      </c>
      <c r="G146" s="50">
        <v>2418.8000000000002</v>
      </c>
    </row>
    <row r="147" spans="1:7" x14ac:dyDescent="0.25">
      <c r="A147" s="51"/>
      <c r="B147" s="53"/>
      <c r="C147" s="51"/>
      <c r="D147" s="54"/>
      <c r="E147" s="54"/>
      <c r="F147" s="55"/>
      <c r="G147" s="55"/>
    </row>
    <row r="148" spans="1:7" ht="15.75" thickBot="1" x14ac:dyDescent="0.3">
      <c r="A148" s="56"/>
      <c r="B148" s="56"/>
      <c r="C148" s="56"/>
      <c r="D148" s="56"/>
      <c r="E148" s="56"/>
      <c r="F148" s="88">
        <f>SUM(F141:F147)</f>
        <v>17931.14</v>
      </c>
      <c r="G148" s="89">
        <f>SUM(G141:G147)</f>
        <v>17931.14</v>
      </c>
    </row>
    <row r="149" spans="1:7" ht="19.5" thickBot="1" x14ac:dyDescent="0.35">
      <c r="A149" s="238" t="s">
        <v>1</v>
      </c>
      <c r="B149" s="239"/>
      <c r="C149" s="239"/>
      <c r="D149" s="239"/>
      <c r="E149" s="240"/>
      <c r="F149" s="243">
        <f>G148</f>
        <v>17931.14</v>
      </c>
      <c r="G149" s="244"/>
    </row>
    <row r="150" spans="1:7" x14ac:dyDescent="0.25">
      <c r="A150" s="251" t="s">
        <v>7</v>
      </c>
      <c r="B150" s="252"/>
      <c r="C150" s="262" t="s">
        <v>1216</v>
      </c>
      <c r="D150" s="252"/>
      <c r="E150" s="17" t="s">
        <v>58</v>
      </c>
      <c r="F150" s="253"/>
      <c r="G150" s="254"/>
    </row>
    <row r="152" spans="1:7" ht="15.75" thickBot="1" x14ac:dyDescent="0.3"/>
    <row r="153" spans="1:7" x14ac:dyDescent="0.25">
      <c r="A153" s="245" t="s">
        <v>8</v>
      </c>
      <c r="B153" s="246"/>
      <c r="C153" s="246"/>
      <c r="D153" s="246"/>
      <c r="E153" s="246"/>
      <c r="F153" s="246"/>
      <c r="G153" s="247"/>
    </row>
    <row r="154" spans="1:7" ht="15.75" thickBot="1" x14ac:dyDescent="0.3">
      <c r="A154" s="248"/>
      <c r="B154" s="249"/>
      <c r="C154" s="249"/>
      <c r="D154" s="249"/>
      <c r="E154" s="249"/>
      <c r="F154" s="249"/>
      <c r="G154" s="250"/>
    </row>
    <row r="155" spans="1:7" ht="16.5" thickBot="1" x14ac:dyDescent="0.3">
      <c r="A155" s="233" t="s">
        <v>419</v>
      </c>
      <c r="B155" s="234"/>
      <c r="C155" s="234"/>
      <c r="D155" s="234"/>
      <c r="E155" s="235"/>
      <c r="F155" s="233" t="s">
        <v>57</v>
      </c>
      <c r="G155" s="235"/>
    </row>
    <row r="156" spans="1:7" ht="16.5" thickBot="1" x14ac:dyDescent="0.3">
      <c r="A156" s="1" t="s">
        <v>2</v>
      </c>
      <c r="B156" s="233" t="s">
        <v>420</v>
      </c>
      <c r="C156" s="234"/>
      <c r="D156" s="234"/>
      <c r="E156" s="235"/>
      <c r="F156" s="236" t="s">
        <v>446</v>
      </c>
      <c r="G156" s="237"/>
    </row>
    <row r="157" spans="1:7" x14ac:dyDescent="0.25">
      <c r="A157" s="80" t="s">
        <v>3</v>
      </c>
      <c r="B157" s="81" t="s">
        <v>11</v>
      </c>
      <c r="C157" s="81" t="s">
        <v>0</v>
      </c>
      <c r="D157" s="81" t="s">
        <v>44</v>
      </c>
      <c r="E157" s="81" t="s">
        <v>6</v>
      </c>
      <c r="F157" s="81" t="s">
        <v>33</v>
      </c>
      <c r="G157" s="81" t="s">
        <v>5</v>
      </c>
    </row>
    <row r="158" spans="1:7" x14ac:dyDescent="0.25">
      <c r="A158" s="82">
        <v>35</v>
      </c>
      <c r="B158" s="47">
        <v>43769</v>
      </c>
      <c r="C158" s="46" t="s">
        <v>329</v>
      </c>
      <c r="D158" s="48" t="s">
        <v>433</v>
      </c>
      <c r="E158" s="49" t="s">
        <v>48</v>
      </c>
      <c r="F158" s="50">
        <v>6400</v>
      </c>
      <c r="G158" s="50">
        <v>6400</v>
      </c>
    </row>
    <row r="159" spans="1:7" x14ac:dyDescent="0.25">
      <c r="A159" s="82">
        <v>325</v>
      </c>
      <c r="B159" s="47">
        <v>43773</v>
      </c>
      <c r="C159" s="46" t="s">
        <v>71</v>
      </c>
      <c r="D159" s="48" t="s">
        <v>422</v>
      </c>
      <c r="E159" s="49" t="s">
        <v>144</v>
      </c>
      <c r="F159" s="50">
        <v>1784.15</v>
      </c>
      <c r="G159" s="50">
        <v>1784.15</v>
      </c>
    </row>
    <row r="160" spans="1:7" x14ac:dyDescent="0.25">
      <c r="A160" s="46">
        <v>227</v>
      </c>
      <c r="B160" s="63">
        <v>43769</v>
      </c>
      <c r="C160" s="63" t="s">
        <v>338</v>
      </c>
      <c r="D160" s="65" t="s">
        <v>343</v>
      </c>
      <c r="E160" s="65" t="s">
        <v>445</v>
      </c>
      <c r="F160" s="50">
        <v>5580</v>
      </c>
      <c r="G160" s="50">
        <v>5580</v>
      </c>
    </row>
    <row r="161" spans="1:7" x14ac:dyDescent="0.25">
      <c r="A161" s="46">
        <v>256</v>
      </c>
      <c r="B161" s="47">
        <v>43769</v>
      </c>
      <c r="C161" s="46" t="s">
        <v>269</v>
      </c>
      <c r="D161" s="48" t="s">
        <v>436</v>
      </c>
      <c r="E161" s="49" t="s">
        <v>67</v>
      </c>
      <c r="F161" s="50">
        <v>4000</v>
      </c>
      <c r="G161" s="50">
        <v>4000</v>
      </c>
    </row>
    <row r="162" spans="1:7" x14ac:dyDescent="0.25">
      <c r="A162" s="51"/>
      <c r="B162" s="53"/>
      <c r="C162" s="51"/>
      <c r="D162" s="54"/>
      <c r="E162" s="54"/>
      <c r="F162" s="55"/>
      <c r="G162" s="55"/>
    </row>
    <row r="163" spans="1:7" ht="15.75" thickBot="1" x14ac:dyDescent="0.3">
      <c r="A163" s="56"/>
      <c r="B163" s="56"/>
      <c r="C163" s="56"/>
      <c r="D163" s="56"/>
      <c r="E163" s="56"/>
      <c r="F163" s="88">
        <f>SUM(F158:F162)</f>
        <v>17764.150000000001</v>
      </c>
      <c r="G163" s="89">
        <f>SUM(G158:G162)</f>
        <v>17764.150000000001</v>
      </c>
    </row>
    <row r="164" spans="1:7" ht="19.5" thickBot="1" x14ac:dyDescent="0.35">
      <c r="A164" s="238" t="s">
        <v>1</v>
      </c>
      <c r="B164" s="239"/>
      <c r="C164" s="239"/>
      <c r="D164" s="239"/>
      <c r="E164" s="240"/>
      <c r="F164" s="243">
        <f>G163</f>
        <v>17764.150000000001</v>
      </c>
      <c r="G164" s="244"/>
    </row>
    <row r="165" spans="1:7" x14ac:dyDescent="0.25">
      <c r="A165" s="251" t="s">
        <v>7</v>
      </c>
      <c r="B165" s="252"/>
      <c r="C165" s="262" t="s">
        <v>1216</v>
      </c>
      <c r="D165" s="252"/>
      <c r="E165" s="17" t="s">
        <v>58</v>
      </c>
      <c r="F165" s="253"/>
      <c r="G165" s="254"/>
    </row>
    <row r="167" spans="1:7" ht="15.75" thickBot="1" x14ac:dyDescent="0.3"/>
    <row r="168" spans="1:7" x14ac:dyDescent="0.25">
      <c r="A168" s="245" t="s">
        <v>8</v>
      </c>
      <c r="B168" s="246"/>
      <c r="C168" s="246"/>
      <c r="D168" s="246"/>
      <c r="E168" s="246"/>
      <c r="F168" s="246"/>
      <c r="G168" s="247"/>
    </row>
    <row r="169" spans="1:7" ht="15.75" thickBot="1" x14ac:dyDescent="0.3">
      <c r="A169" s="248"/>
      <c r="B169" s="249"/>
      <c r="C169" s="249"/>
      <c r="D169" s="249"/>
      <c r="E169" s="249"/>
      <c r="F169" s="249"/>
      <c r="G169" s="250"/>
    </row>
    <row r="170" spans="1:7" ht="16.5" thickBot="1" x14ac:dyDescent="0.3">
      <c r="A170" s="233" t="s">
        <v>419</v>
      </c>
      <c r="B170" s="234"/>
      <c r="C170" s="234"/>
      <c r="D170" s="234"/>
      <c r="E170" s="235"/>
      <c r="F170" s="233" t="s">
        <v>57</v>
      </c>
      <c r="G170" s="235"/>
    </row>
    <row r="171" spans="1:7" ht="16.5" thickBot="1" x14ac:dyDescent="0.3">
      <c r="A171" s="1" t="s">
        <v>2</v>
      </c>
      <c r="B171" s="233" t="s">
        <v>420</v>
      </c>
      <c r="C171" s="234"/>
      <c r="D171" s="234"/>
      <c r="E171" s="235"/>
      <c r="F171" s="236" t="s">
        <v>447</v>
      </c>
      <c r="G171" s="237"/>
    </row>
    <row r="172" spans="1:7" x14ac:dyDescent="0.25">
      <c r="A172" s="80" t="s">
        <v>3</v>
      </c>
      <c r="B172" s="81" t="s">
        <v>11</v>
      </c>
      <c r="C172" s="81" t="s">
        <v>0</v>
      </c>
      <c r="D172" s="81" t="s">
        <v>44</v>
      </c>
      <c r="E172" s="81" t="s">
        <v>6</v>
      </c>
      <c r="F172" s="81" t="s">
        <v>33</v>
      </c>
      <c r="G172" s="81" t="s">
        <v>5</v>
      </c>
    </row>
    <row r="173" spans="1:7" x14ac:dyDescent="0.25">
      <c r="A173" s="82">
        <v>2940</v>
      </c>
      <c r="B173" s="47">
        <v>43798</v>
      </c>
      <c r="C173" s="46" t="s">
        <v>112</v>
      </c>
      <c r="D173" s="48" t="s">
        <v>437</v>
      </c>
      <c r="E173" s="49" t="s">
        <v>448</v>
      </c>
      <c r="F173" s="50">
        <v>570</v>
      </c>
      <c r="G173" s="50">
        <v>570</v>
      </c>
    </row>
    <row r="174" spans="1:7" x14ac:dyDescent="0.25">
      <c r="A174" s="46">
        <v>270</v>
      </c>
      <c r="B174" s="47">
        <v>43798</v>
      </c>
      <c r="C174" s="46" t="s">
        <v>269</v>
      </c>
      <c r="D174" s="48" t="s">
        <v>436</v>
      </c>
      <c r="E174" s="49" t="s">
        <v>67</v>
      </c>
      <c r="F174" s="50">
        <v>4000</v>
      </c>
      <c r="G174" s="50">
        <v>4000</v>
      </c>
    </row>
    <row r="175" spans="1:7" x14ac:dyDescent="0.25">
      <c r="A175" s="46">
        <v>234</v>
      </c>
      <c r="B175" s="63">
        <v>43798</v>
      </c>
      <c r="C175" s="63" t="s">
        <v>338</v>
      </c>
      <c r="D175" s="65" t="s">
        <v>343</v>
      </c>
      <c r="E175" s="65" t="s">
        <v>445</v>
      </c>
      <c r="F175" s="50">
        <v>5580</v>
      </c>
      <c r="G175" s="50">
        <v>5580</v>
      </c>
    </row>
    <row r="176" spans="1:7" x14ac:dyDescent="0.25">
      <c r="A176" s="82">
        <v>366</v>
      </c>
      <c r="B176" s="47">
        <v>43801</v>
      </c>
      <c r="C176" s="46" t="s">
        <v>71</v>
      </c>
      <c r="D176" s="48" t="s">
        <v>422</v>
      </c>
      <c r="E176" s="49" t="s">
        <v>144</v>
      </c>
      <c r="F176" s="50">
        <v>1836.85</v>
      </c>
      <c r="G176" s="50">
        <v>1836.85</v>
      </c>
    </row>
    <row r="177" spans="1:7" x14ac:dyDescent="0.25">
      <c r="A177" s="82">
        <v>38</v>
      </c>
      <c r="B177" s="47">
        <v>43799</v>
      </c>
      <c r="C177" s="46" t="s">
        <v>329</v>
      </c>
      <c r="D177" s="48" t="s">
        <v>433</v>
      </c>
      <c r="E177" s="49" t="s">
        <v>48</v>
      </c>
      <c r="F177" s="50">
        <v>6000</v>
      </c>
      <c r="G177" s="50">
        <v>6000</v>
      </c>
    </row>
    <row r="178" spans="1:7" x14ac:dyDescent="0.25">
      <c r="A178" s="51"/>
      <c r="B178" s="53"/>
      <c r="C178" s="51"/>
      <c r="D178" s="54"/>
      <c r="E178" s="95"/>
      <c r="F178" s="96"/>
      <c r="G178" s="96"/>
    </row>
    <row r="179" spans="1:7" ht="15.75" thickBot="1" x14ac:dyDescent="0.3">
      <c r="A179" s="56"/>
      <c r="B179" s="56"/>
      <c r="C179" s="56"/>
      <c r="D179" s="56"/>
      <c r="E179" s="56"/>
      <c r="F179" s="88">
        <f>SUM(F173:F178)</f>
        <v>17986.849999999999</v>
      </c>
      <c r="G179" s="89">
        <f>SUM(G173:G178)</f>
        <v>17986.849999999999</v>
      </c>
    </row>
    <row r="180" spans="1:7" ht="19.5" thickBot="1" x14ac:dyDescent="0.35">
      <c r="A180" s="238" t="s">
        <v>1</v>
      </c>
      <c r="B180" s="239"/>
      <c r="C180" s="239"/>
      <c r="D180" s="239"/>
      <c r="E180" s="240"/>
      <c r="F180" s="243">
        <f>G179</f>
        <v>17986.849999999999</v>
      </c>
      <c r="G180" s="244"/>
    </row>
    <row r="181" spans="1:7" x14ac:dyDescent="0.25">
      <c r="A181" s="251" t="s">
        <v>7</v>
      </c>
      <c r="B181" s="252"/>
      <c r="C181" s="262" t="s">
        <v>1216</v>
      </c>
      <c r="D181" s="252"/>
      <c r="E181" s="17" t="s">
        <v>58</v>
      </c>
      <c r="F181" s="253"/>
      <c r="G181" s="254"/>
    </row>
    <row r="183" spans="1:7" ht="15.75" thickBot="1" x14ac:dyDescent="0.3"/>
    <row r="184" spans="1:7" x14ac:dyDescent="0.25">
      <c r="A184" s="245" t="s">
        <v>8</v>
      </c>
      <c r="B184" s="246"/>
      <c r="C184" s="246"/>
      <c r="D184" s="246"/>
      <c r="E184" s="246"/>
      <c r="F184" s="246"/>
      <c r="G184" s="247"/>
    </row>
    <row r="185" spans="1:7" ht="15.75" thickBot="1" x14ac:dyDescent="0.3">
      <c r="A185" s="248"/>
      <c r="B185" s="249"/>
      <c r="C185" s="249"/>
      <c r="D185" s="249"/>
      <c r="E185" s="249"/>
      <c r="F185" s="249"/>
      <c r="G185" s="250"/>
    </row>
    <row r="186" spans="1:7" ht="16.5" thickBot="1" x14ac:dyDescent="0.3">
      <c r="A186" s="233" t="s">
        <v>419</v>
      </c>
      <c r="B186" s="234"/>
      <c r="C186" s="234"/>
      <c r="D186" s="234"/>
      <c r="E186" s="235"/>
      <c r="F186" s="233" t="s">
        <v>57</v>
      </c>
      <c r="G186" s="235"/>
    </row>
    <row r="187" spans="1:7" ht="16.5" thickBot="1" x14ac:dyDescent="0.3">
      <c r="A187" s="1" t="s">
        <v>2</v>
      </c>
      <c r="B187" s="233" t="s">
        <v>420</v>
      </c>
      <c r="C187" s="234"/>
      <c r="D187" s="234"/>
      <c r="E187" s="235"/>
      <c r="F187" s="236" t="s">
        <v>449</v>
      </c>
      <c r="G187" s="237"/>
    </row>
    <row r="188" spans="1:7" x14ac:dyDescent="0.25">
      <c r="A188" s="80" t="s">
        <v>3</v>
      </c>
      <c r="B188" s="81" t="s">
        <v>11</v>
      </c>
      <c r="C188" s="81" t="s">
        <v>0</v>
      </c>
      <c r="D188" s="81" t="s">
        <v>44</v>
      </c>
      <c r="E188" s="81" t="s">
        <v>6</v>
      </c>
      <c r="F188" s="81" t="s">
        <v>33</v>
      </c>
      <c r="G188" s="81" t="s">
        <v>5</v>
      </c>
    </row>
    <row r="189" spans="1:7" x14ac:dyDescent="0.25">
      <c r="A189" s="82">
        <v>41</v>
      </c>
      <c r="B189" s="47">
        <v>43816</v>
      </c>
      <c r="C189" s="46" t="s">
        <v>329</v>
      </c>
      <c r="D189" s="48" t="s">
        <v>433</v>
      </c>
      <c r="E189" s="49" t="s">
        <v>48</v>
      </c>
      <c r="F189" s="50">
        <v>6300</v>
      </c>
      <c r="G189" s="50">
        <v>5904.48</v>
      </c>
    </row>
    <row r="190" spans="1:7" x14ac:dyDescent="0.25">
      <c r="A190" s="46">
        <v>237</v>
      </c>
      <c r="B190" s="63">
        <v>43815</v>
      </c>
      <c r="C190" s="63" t="s">
        <v>338</v>
      </c>
      <c r="D190" s="65" t="s">
        <v>343</v>
      </c>
      <c r="E190" s="65" t="s">
        <v>445</v>
      </c>
      <c r="F190" s="50">
        <v>7200</v>
      </c>
      <c r="G190" s="50">
        <v>7200</v>
      </c>
    </row>
    <row r="191" spans="1:7" x14ac:dyDescent="0.25">
      <c r="A191" s="46">
        <v>276</v>
      </c>
      <c r="B191" s="47">
        <v>43816</v>
      </c>
      <c r="C191" s="46" t="s">
        <v>269</v>
      </c>
      <c r="D191" s="48" t="s">
        <v>436</v>
      </c>
      <c r="E191" s="49" t="s">
        <v>67</v>
      </c>
      <c r="F191" s="50">
        <v>4000</v>
      </c>
      <c r="G191" s="50">
        <v>4000</v>
      </c>
    </row>
    <row r="192" spans="1:7" x14ac:dyDescent="0.25">
      <c r="A192" s="82">
        <v>366</v>
      </c>
      <c r="B192" s="47">
        <v>43801</v>
      </c>
      <c r="C192" s="46" t="s">
        <v>71</v>
      </c>
      <c r="D192" s="48" t="s">
        <v>422</v>
      </c>
      <c r="E192" s="49" t="s">
        <v>144</v>
      </c>
      <c r="F192" s="50">
        <v>895.52</v>
      </c>
      <c r="G192" s="50">
        <v>895.52</v>
      </c>
    </row>
    <row r="193" spans="1:7" x14ac:dyDescent="0.25">
      <c r="A193" s="51"/>
      <c r="B193" s="53"/>
      <c r="C193" s="51"/>
      <c r="D193" s="54"/>
      <c r="E193" s="95"/>
      <c r="F193" s="96"/>
      <c r="G193" s="96"/>
    </row>
    <row r="194" spans="1:7" ht="15.75" thickBot="1" x14ac:dyDescent="0.3">
      <c r="A194" s="56"/>
      <c r="B194" s="56"/>
      <c r="C194" s="56"/>
      <c r="D194" s="56"/>
      <c r="E194" s="56"/>
      <c r="F194" s="88">
        <f>SUM(F189:F193)</f>
        <v>18395.52</v>
      </c>
      <c r="G194" s="89">
        <f>SUM(G189:G193)</f>
        <v>18000</v>
      </c>
    </row>
    <row r="195" spans="1:7" ht="19.5" thickBot="1" x14ac:dyDescent="0.35">
      <c r="A195" s="238" t="s">
        <v>1</v>
      </c>
      <c r="B195" s="239"/>
      <c r="C195" s="239"/>
      <c r="D195" s="239"/>
      <c r="E195" s="240"/>
      <c r="F195" s="243">
        <f>G194</f>
        <v>18000</v>
      </c>
      <c r="G195" s="244"/>
    </row>
    <row r="196" spans="1:7" x14ac:dyDescent="0.25">
      <c r="A196" s="251" t="s">
        <v>7</v>
      </c>
      <c r="B196" s="252"/>
      <c r="C196" s="262" t="s">
        <v>1216</v>
      </c>
      <c r="D196" s="252"/>
      <c r="E196" s="17" t="s">
        <v>58</v>
      </c>
      <c r="F196" s="253"/>
      <c r="G196" s="254"/>
    </row>
  </sheetData>
  <mergeCells count="120">
    <mergeCell ref="A21:B21"/>
    <mergeCell ref="C21:D21"/>
    <mergeCell ref="F21:G21"/>
    <mergeCell ref="A25:G26"/>
    <mergeCell ref="A27:E27"/>
    <mergeCell ref="F27:G27"/>
    <mergeCell ref="A5:G6"/>
    <mergeCell ref="A7:E7"/>
    <mergeCell ref="F7:G7"/>
    <mergeCell ref="B8:E8"/>
    <mergeCell ref="F8:G8"/>
    <mergeCell ref="A20:E20"/>
    <mergeCell ref="F20:G20"/>
    <mergeCell ref="A41:G42"/>
    <mergeCell ref="A43:E43"/>
    <mergeCell ref="F43:G43"/>
    <mergeCell ref="B44:E44"/>
    <mergeCell ref="F44:G44"/>
    <mergeCell ref="A53:E53"/>
    <mergeCell ref="F53:G53"/>
    <mergeCell ref="B28:E28"/>
    <mergeCell ref="F28:G28"/>
    <mergeCell ref="A37:E37"/>
    <mergeCell ref="F37:G37"/>
    <mergeCell ref="A38:B38"/>
    <mergeCell ref="C38:D38"/>
    <mergeCell ref="F38:G38"/>
    <mergeCell ref="B60:E60"/>
    <mergeCell ref="F60:G60"/>
    <mergeCell ref="A69:E69"/>
    <mergeCell ref="F69:G69"/>
    <mergeCell ref="A70:B70"/>
    <mergeCell ref="C70:D70"/>
    <mergeCell ref="F70:G70"/>
    <mergeCell ref="A54:B54"/>
    <mergeCell ref="C54:D54"/>
    <mergeCell ref="F54:G54"/>
    <mergeCell ref="A57:G58"/>
    <mergeCell ref="A59:E59"/>
    <mergeCell ref="F59:G59"/>
    <mergeCell ref="A85:B85"/>
    <mergeCell ref="C85:D85"/>
    <mergeCell ref="F85:G85"/>
    <mergeCell ref="A88:G89"/>
    <mergeCell ref="A90:E90"/>
    <mergeCell ref="F90:G90"/>
    <mergeCell ref="A73:G74"/>
    <mergeCell ref="A75:E75"/>
    <mergeCell ref="F75:G75"/>
    <mergeCell ref="B76:E76"/>
    <mergeCell ref="F76:G76"/>
    <mergeCell ref="A84:E84"/>
    <mergeCell ref="F84:G84"/>
    <mergeCell ref="A104:G105"/>
    <mergeCell ref="A106:E106"/>
    <mergeCell ref="F106:G106"/>
    <mergeCell ref="B107:E107"/>
    <mergeCell ref="F107:G107"/>
    <mergeCell ref="A117:E117"/>
    <mergeCell ref="F117:G117"/>
    <mergeCell ref="B91:E91"/>
    <mergeCell ref="F91:G91"/>
    <mergeCell ref="A100:E100"/>
    <mergeCell ref="F100:G100"/>
    <mergeCell ref="A101:B101"/>
    <mergeCell ref="C101:D101"/>
    <mergeCell ref="F101:G101"/>
    <mergeCell ref="B124:E124"/>
    <mergeCell ref="F124:G124"/>
    <mergeCell ref="A132:E132"/>
    <mergeCell ref="F132:G132"/>
    <mergeCell ref="A133:B133"/>
    <mergeCell ref="C133:D133"/>
    <mergeCell ref="F133:G133"/>
    <mergeCell ref="A118:B118"/>
    <mergeCell ref="C118:D118"/>
    <mergeCell ref="F118:G118"/>
    <mergeCell ref="A121:G122"/>
    <mergeCell ref="A123:E123"/>
    <mergeCell ref="F123:G123"/>
    <mergeCell ref="A150:B150"/>
    <mergeCell ref="C150:D150"/>
    <mergeCell ref="F150:G150"/>
    <mergeCell ref="A153:G154"/>
    <mergeCell ref="A155:E155"/>
    <mergeCell ref="F155:G155"/>
    <mergeCell ref="A136:G137"/>
    <mergeCell ref="A138:E138"/>
    <mergeCell ref="F138:G138"/>
    <mergeCell ref="B139:E139"/>
    <mergeCell ref="F139:G139"/>
    <mergeCell ref="A149:E149"/>
    <mergeCell ref="F149:G149"/>
    <mergeCell ref="A168:G169"/>
    <mergeCell ref="A170:E170"/>
    <mergeCell ref="F170:G170"/>
    <mergeCell ref="B171:E171"/>
    <mergeCell ref="F171:G171"/>
    <mergeCell ref="A180:E180"/>
    <mergeCell ref="F180:G180"/>
    <mergeCell ref="B156:E156"/>
    <mergeCell ref="F156:G156"/>
    <mergeCell ref="A164:E164"/>
    <mergeCell ref="F164:G164"/>
    <mergeCell ref="A165:B165"/>
    <mergeCell ref="C165:D165"/>
    <mergeCell ref="F165:G165"/>
    <mergeCell ref="B187:E187"/>
    <mergeCell ref="F187:G187"/>
    <mergeCell ref="A195:E195"/>
    <mergeCell ref="F195:G195"/>
    <mergeCell ref="A196:B196"/>
    <mergeCell ref="C196:D196"/>
    <mergeCell ref="F196:G196"/>
    <mergeCell ref="A181:B181"/>
    <mergeCell ref="C181:D181"/>
    <mergeCell ref="F181:G181"/>
    <mergeCell ref="A184:G185"/>
    <mergeCell ref="A186:E186"/>
    <mergeCell ref="F186:G186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H202"/>
  <sheetViews>
    <sheetView workbookViewId="0">
      <selection activeCell="C22" sqref="C22:D22"/>
    </sheetView>
  </sheetViews>
  <sheetFormatPr defaultRowHeight="15" x14ac:dyDescent="0.25"/>
  <cols>
    <col min="1" max="1" width="18.140625" customWidth="1"/>
    <col min="2" max="2" width="12.7109375" customWidth="1"/>
    <col min="3" max="3" width="20.85546875" customWidth="1"/>
    <col min="4" max="4" width="44.28515625" customWidth="1"/>
    <col min="5" max="5" width="34" bestFit="1" customWidth="1"/>
    <col min="6" max="6" width="22.5703125" customWidth="1"/>
    <col min="7" max="7" width="19.28515625" customWidth="1"/>
  </cols>
  <sheetData>
    <row r="3" spans="1:7" ht="13.5" customHeight="1" thickBot="1" x14ac:dyDescent="0.3"/>
    <row r="4" spans="1:7" x14ac:dyDescent="0.25">
      <c r="A4" s="245" t="s">
        <v>8</v>
      </c>
      <c r="B4" s="246"/>
      <c r="C4" s="246"/>
      <c r="D4" s="246"/>
      <c r="E4" s="246"/>
      <c r="F4" s="246"/>
      <c r="G4" s="247"/>
    </row>
    <row r="5" spans="1:7" ht="26.25" customHeight="1" thickBot="1" x14ac:dyDescent="0.3">
      <c r="A5" s="248"/>
      <c r="B5" s="249"/>
      <c r="C5" s="249"/>
      <c r="D5" s="249"/>
      <c r="E5" s="249"/>
      <c r="F5" s="249"/>
      <c r="G5" s="250"/>
    </row>
    <row r="6" spans="1:7" ht="16.5" thickBot="1" x14ac:dyDescent="0.3">
      <c r="A6" s="233" t="s">
        <v>68</v>
      </c>
      <c r="B6" s="234"/>
      <c r="C6" s="234"/>
      <c r="D6" s="234"/>
      <c r="E6" s="235"/>
      <c r="F6" s="233" t="s">
        <v>57</v>
      </c>
      <c r="G6" s="235"/>
    </row>
    <row r="7" spans="1:7" ht="16.5" thickBot="1" x14ac:dyDescent="0.3">
      <c r="A7" s="1" t="s">
        <v>2</v>
      </c>
      <c r="B7" s="233" t="s">
        <v>312</v>
      </c>
      <c r="C7" s="234"/>
      <c r="D7" s="234"/>
      <c r="E7" s="235"/>
      <c r="F7" s="236" t="s">
        <v>70</v>
      </c>
      <c r="G7" s="237"/>
    </row>
    <row r="8" spans="1:7" ht="15.75" x14ac:dyDescent="0.25">
      <c r="A8" s="2" t="s">
        <v>3</v>
      </c>
      <c r="B8" s="3" t="s">
        <v>11</v>
      </c>
      <c r="C8" s="3" t="s">
        <v>0</v>
      </c>
      <c r="D8" s="3" t="s">
        <v>4</v>
      </c>
      <c r="E8" s="3" t="s">
        <v>6</v>
      </c>
      <c r="F8" s="3" t="s">
        <v>12</v>
      </c>
      <c r="G8" s="3" t="s">
        <v>5</v>
      </c>
    </row>
    <row r="9" spans="1:7" ht="15.75" x14ac:dyDescent="0.25">
      <c r="A9" s="4">
        <v>538</v>
      </c>
      <c r="B9" s="5">
        <v>43500</v>
      </c>
      <c r="C9" s="6" t="s">
        <v>94</v>
      </c>
      <c r="D9" s="7" t="s">
        <v>313</v>
      </c>
      <c r="E9" s="8" t="s">
        <v>237</v>
      </c>
      <c r="F9" s="9">
        <v>405.2</v>
      </c>
      <c r="G9" s="9">
        <v>405.2</v>
      </c>
    </row>
    <row r="10" spans="1:7" ht="15.75" x14ac:dyDescent="0.25">
      <c r="A10" s="4">
        <v>530</v>
      </c>
      <c r="B10" s="5">
        <v>43497</v>
      </c>
      <c r="C10" s="6" t="s">
        <v>94</v>
      </c>
      <c r="D10" s="7" t="s">
        <v>313</v>
      </c>
      <c r="E10" s="8" t="s">
        <v>107</v>
      </c>
      <c r="F10" s="9">
        <v>1501.67</v>
      </c>
      <c r="G10" s="9">
        <v>1501.67</v>
      </c>
    </row>
    <row r="11" spans="1:7" ht="15.75" x14ac:dyDescent="0.25">
      <c r="A11" s="4">
        <v>534</v>
      </c>
      <c r="B11" s="5">
        <v>43497</v>
      </c>
      <c r="C11" s="4" t="s">
        <v>94</v>
      </c>
      <c r="D11" s="7" t="s">
        <v>313</v>
      </c>
      <c r="E11" s="8" t="s">
        <v>107</v>
      </c>
      <c r="F11" s="9">
        <v>308</v>
      </c>
      <c r="G11" s="9">
        <v>308</v>
      </c>
    </row>
    <row r="12" spans="1:7" ht="15.75" x14ac:dyDescent="0.25">
      <c r="A12" s="4">
        <v>79</v>
      </c>
      <c r="B12" s="5">
        <v>43488</v>
      </c>
      <c r="C12" s="4" t="s">
        <v>314</v>
      </c>
      <c r="D12" s="7" t="s">
        <v>315</v>
      </c>
      <c r="E12" s="8" t="s">
        <v>316</v>
      </c>
      <c r="F12" s="9">
        <v>3570</v>
      </c>
      <c r="G12" s="9">
        <v>3570</v>
      </c>
    </row>
    <row r="13" spans="1:7" ht="15.75" x14ac:dyDescent="0.25">
      <c r="A13" s="4">
        <v>134</v>
      </c>
      <c r="B13" s="5">
        <v>43496</v>
      </c>
      <c r="C13" s="4" t="s">
        <v>104</v>
      </c>
      <c r="D13" s="7" t="s">
        <v>317</v>
      </c>
      <c r="E13" s="8" t="s">
        <v>316</v>
      </c>
      <c r="F13" s="9">
        <v>3500</v>
      </c>
      <c r="G13" s="9">
        <v>3500</v>
      </c>
    </row>
    <row r="14" spans="1:7" ht="15.75" x14ac:dyDescent="0.25">
      <c r="A14" s="4">
        <v>35</v>
      </c>
      <c r="B14" s="5">
        <v>43496</v>
      </c>
      <c r="C14" s="4" t="s">
        <v>65</v>
      </c>
      <c r="D14" s="7" t="s">
        <v>318</v>
      </c>
      <c r="E14" s="8" t="s">
        <v>92</v>
      </c>
      <c r="F14" s="9">
        <v>4000</v>
      </c>
      <c r="G14" s="9">
        <v>4000</v>
      </c>
    </row>
    <row r="15" spans="1:7" ht="15.75" x14ac:dyDescent="0.25">
      <c r="A15" s="4">
        <v>1658</v>
      </c>
      <c r="B15" s="5">
        <v>43496</v>
      </c>
      <c r="C15" s="4" t="s">
        <v>30</v>
      </c>
      <c r="D15" s="7" t="s">
        <v>319</v>
      </c>
      <c r="E15" s="8" t="s">
        <v>32</v>
      </c>
      <c r="F15" s="9">
        <v>4500</v>
      </c>
      <c r="G15" s="9">
        <v>4500</v>
      </c>
    </row>
    <row r="16" spans="1:7" ht="15.75" x14ac:dyDescent="0.25">
      <c r="A16" s="4">
        <v>87993691</v>
      </c>
      <c r="B16" s="5">
        <v>43479</v>
      </c>
      <c r="C16" s="4" t="s">
        <v>320</v>
      </c>
      <c r="D16" s="7" t="s">
        <v>148</v>
      </c>
      <c r="E16" s="8" t="s">
        <v>25</v>
      </c>
      <c r="F16" s="9">
        <v>98.18</v>
      </c>
      <c r="G16" s="9">
        <v>94.78</v>
      </c>
    </row>
    <row r="17" spans="1:7" ht="15.75" x14ac:dyDescent="0.25">
      <c r="A17" s="4" t="s">
        <v>49</v>
      </c>
      <c r="B17" s="5">
        <v>43470</v>
      </c>
      <c r="C17" s="4" t="s">
        <v>321</v>
      </c>
      <c r="D17" s="7" t="s">
        <v>35</v>
      </c>
      <c r="E17" s="8" t="s">
        <v>25</v>
      </c>
      <c r="F17" s="9">
        <v>92.8</v>
      </c>
      <c r="G17" s="9">
        <v>92.8</v>
      </c>
    </row>
    <row r="18" spans="1:7" ht="15.75" x14ac:dyDescent="0.25">
      <c r="A18" s="4"/>
      <c r="B18" s="5"/>
      <c r="C18" s="4" t="s">
        <v>21</v>
      </c>
      <c r="D18" s="7"/>
      <c r="E18" s="8" t="s">
        <v>20</v>
      </c>
      <c r="F18" s="9"/>
      <c r="G18" s="9"/>
    </row>
    <row r="19" spans="1:7" ht="15.75" x14ac:dyDescent="0.25">
      <c r="A19" s="10"/>
      <c r="B19" s="11"/>
      <c r="C19" s="10"/>
      <c r="D19" s="13"/>
      <c r="E19" s="13"/>
      <c r="F19" s="12"/>
      <c r="G19" s="12"/>
    </row>
    <row r="20" spans="1:7" ht="16.5" thickBot="1" x14ac:dyDescent="0.3">
      <c r="A20" s="18"/>
      <c r="B20" s="18"/>
      <c r="C20" s="18"/>
      <c r="D20" s="18"/>
      <c r="E20" s="18"/>
      <c r="F20" s="14">
        <f>SUM(F9:F19)</f>
        <v>17975.849999999999</v>
      </c>
      <c r="G20" s="15">
        <f>SUM(G9:G19)</f>
        <v>17972.449999999997</v>
      </c>
    </row>
    <row r="21" spans="1:7" ht="19.5" thickBot="1" x14ac:dyDescent="0.35">
      <c r="A21" s="238" t="s">
        <v>1</v>
      </c>
      <c r="B21" s="239"/>
      <c r="C21" s="239"/>
      <c r="D21" s="239"/>
      <c r="E21" s="240"/>
      <c r="F21" s="243">
        <f>G20</f>
        <v>17972.449999999997</v>
      </c>
      <c r="G21" s="244"/>
    </row>
    <row r="22" spans="1:7" x14ac:dyDescent="0.25">
      <c r="A22" s="251" t="s">
        <v>7</v>
      </c>
      <c r="B22" s="252"/>
      <c r="C22" s="253" t="s">
        <v>1217</v>
      </c>
      <c r="D22" s="254"/>
      <c r="E22" s="221" t="s">
        <v>1210</v>
      </c>
      <c r="F22" s="222"/>
      <c r="G22" s="223"/>
    </row>
    <row r="24" spans="1:7" ht="15.75" thickBot="1" x14ac:dyDescent="0.3"/>
    <row r="25" spans="1:7" x14ac:dyDescent="0.25">
      <c r="A25" s="245" t="s">
        <v>8</v>
      </c>
      <c r="B25" s="246"/>
      <c r="C25" s="246"/>
      <c r="D25" s="246"/>
      <c r="E25" s="246"/>
      <c r="F25" s="246"/>
      <c r="G25" s="247"/>
    </row>
    <row r="26" spans="1:7" ht="15.75" thickBot="1" x14ac:dyDescent="0.3">
      <c r="A26" s="248"/>
      <c r="B26" s="249"/>
      <c r="C26" s="249"/>
      <c r="D26" s="249"/>
      <c r="E26" s="249"/>
      <c r="F26" s="249"/>
      <c r="G26" s="250"/>
    </row>
    <row r="27" spans="1:7" ht="16.5" thickBot="1" x14ac:dyDescent="0.3">
      <c r="A27" s="233" t="s">
        <v>68</v>
      </c>
      <c r="B27" s="234"/>
      <c r="C27" s="234"/>
      <c r="D27" s="234"/>
      <c r="E27" s="235"/>
      <c r="F27" s="233" t="s">
        <v>57</v>
      </c>
      <c r="G27" s="235"/>
    </row>
    <row r="28" spans="1:7" ht="16.5" thickBot="1" x14ac:dyDescent="0.3">
      <c r="A28" s="1" t="s">
        <v>2</v>
      </c>
      <c r="B28" s="233" t="s">
        <v>312</v>
      </c>
      <c r="C28" s="234"/>
      <c r="D28" s="234"/>
      <c r="E28" s="235"/>
      <c r="F28" s="236" t="s">
        <v>97</v>
      </c>
      <c r="G28" s="237"/>
    </row>
    <row r="29" spans="1:7" ht="15.75" x14ac:dyDescent="0.25">
      <c r="A29" s="2" t="s">
        <v>3</v>
      </c>
      <c r="B29" s="3" t="s">
        <v>11</v>
      </c>
      <c r="C29" s="3" t="s">
        <v>0</v>
      </c>
      <c r="D29" s="3" t="s">
        <v>4</v>
      </c>
      <c r="E29" s="3" t="s">
        <v>6</v>
      </c>
      <c r="F29" s="3" t="s">
        <v>12</v>
      </c>
      <c r="G29" s="3" t="s">
        <v>5</v>
      </c>
    </row>
    <row r="30" spans="1:7" ht="15.75" x14ac:dyDescent="0.25">
      <c r="A30" s="4">
        <v>1093881</v>
      </c>
      <c r="B30" s="5">
        <v>43518</v>
      </c>
      <c r="C30" s="4" t="s">
        <v>322</v>
      </c>
      <c r="D30" s="7" t="s">
        <v>323</v>
      </c>
      <c r="E30" s="8" t="s">
        <v>316</v>
      </c>
      <c r="F30" s="9">
        <v>2975</v>
      </c>
      <c r="G30" s="9">
        <v>2975</v>
      </c>
    </row>
    <row r="31" spans="1:7" ht="15.75" x14ac:dyDescent="0.25">
      <c r="A31" s="4">
        <v>137</v>
      </c>
      <c r="B31" s="5">
        <v>43524</v>
      </c>
      <c r="C31" s="4" t="s">
        <v>104</v>
      </c>
      <c r="D31" s="7" t="s">
        <v>317</v>
      </c>
      <c r="E31" s="8" t="s">
        <v>316</v>
      </c>
      <c r="F31" s="9">
        <v>3200</v>
      </c>
      <c r="G31" s="9">
        <v>3200</v>
      </c>
    </row>
    <row r="32" spans="1:7" ht="15.75" x14ac:dyDescent="0.25">
      <c r="A32" s="4">
        <v>43</v>
      </c>
      <c r="B32" s="5">
        <v>43524</v>
      </c>
      <c r="C32" s="4" t="s">
        <v>65</v>
      </c>
      <c r="D32" s="7" t="s">
        <v>318</v>
      </c>
      <c r="E32" s="8" t="s">
        <v>92</v>
      </c>
      <c r="F32" s="9">
        <v>4000</v>
      </c>
      <c r="G32" s="9">
        <v>4000</v>
      </c>
    </row>
    <row r="33" spans="1:7" ht="15.75" x14ac:dyDescent="0.25">
      <c r="A33" s="4">
        <v>1658</v>
      </c>
      <c r="B33" s="5">
        <v>43524</v>
      </c>
      <c r="C33" s="4" t="s">
        <v>30</v>
      </c>
      <c r="D33" s="7" t="s">
        <v>319</v>
      </c>
      <c r="E33" s="8" t="s">
        <v>32</v>
      </c>
      <c r="F33" s="9">
        <v>4500</v>
      </c>
      <c r="G33" s="9">
        <v>4500</v>
      </c>
    </row>
    <row r="34" spans="1:7" ht="15.75" x14ac:dyDescent="0.25">
      <c r="A34" s="4">
        <v>87993691</v>
      </c>
      <c r="B34" s="5">
        <v>43479</v>
      </c>
      <c r="C34" s="4" t="s">
        <v>320</v>
      </c>
      <c r="D34" s="7" t="s">
        <v>148</v>
      </c>
      <c r="E34" s="8" t="s">
        <v>25</v>
      </c>
      <c r="F34" s="9">
        <v>97.49</v>
      </c>
      <c r="G34" s="9">
        <v>94.57</v>
      </c>
    </row>
    <row r="35" spans="1:7" ht="15.75" x14ac:dyDescent="0.25">
      <c r="A35" s="4">
        <v>272</v>
      </c>
      <c r="B35" s="5">
        <v>43518</v>
      </c>
      <c r="C35" s="4" t="s">
        <v>324</v>
      </c>
      <c r="D35" s="7" t="s">
        <v>325</v>
      </c>
      <c r="E35" s="8" t="s">
        <v>75</v>
      </c>
      <c r="F35" s="9">
        <v>3200</v>
      </c>
      <c r="G35" s="9">
        <v>3200</v>
      </c>
    </row>
    <row r="36" spans="1:7" ht="15.75" x14ac:dyDescent="0.25">
      <c r="A36" s="10"/>
      <c r="B36" s="11"/>
      <c r="C36" s="10"/>
      <c r="D36" s="13"/>
      <c r="E36" s="13"/>
      <c r="F36" s="12"/>
      <c r="G36" s="12"/>
    </row>
    <row r="37" spans="1:7" ht="16.5" thickBot="1" x14ac:dyDescent="0.3">
      <c r="A37" s="18"/>
      <c r="B37" s="18"/>
      <c r="C37" s="18"/>
      <c r="D37" s="18"/>
      <c r="E37" s="18"/>
      <c r="F37" s="14">
        <f>SUM(F30:F36)</f>
        <v>17972.489999999998</v>
      </c>
      <c r="G37" s="15">
        <f>SUM(G30:G36)</f>
        <v>17969.57</v>
      </c>
    </row>
    <row r="38" spans="1:7" ht="19.5" thickBot="1" x14ac:dyDescent="0.35">
      <c r="A38" s="238" t="s">
        <v>1</v>
      </c>
      <c r="B38" s="239"/>
      <c r="C38" s="239"/>
      <c r="D38" s="239"/>
      <c r="E38" s="240"/>
      <c r="F38" s="243">
        <f>G37</f>
        <v>17969.57</v>
      </c>
      <c r="G38" s="244"/>
    </row>
    <row r="39" spans="1:7" x14ac:dyDescent="0.25">
      <c r="A39" s="251" t="s">
        <v>7</v>
      </c>
      <c r="B39" s="252"/>
      <c r="C39" s="253" t="s">
        <v>1217</v>
      </c>
      <c r="D39" s="254"/>
      <c r="E39" s="221" t="s">
        <v>1210</v>
      </c>
      <c r="F39" s="222"/>
      <c r="G39" s="223"/>
    </row>
    <row r="40" spans="1:7" ht="15.75" thickBot="1" x14ac:dyDescent="0.3"/>
    <row r="41" spans="1:7" x14ac:dyDescent="0.25">
      <c r="A41" s="245" t="s">
        <v>8</v>
      </c>
      <c r="B41" s="246"/>
      <c r="C41" s="246"/>
      <c r="D41" s="246"/>
      <c r="E41" s="246"/>
      <c r="F41" s="246"/>
      <c r="G41" s="247"/>
    </row>
    <row r="42" spans="1:7" ht="15.75" thickBot="1" x14ac:dyDescent="0.3">
      <c r="A42" s="248"/>
      <c r="B42" s="249"/>
      <c r="C42" s="249"/>
      <c r="D42" s="249"/>
      <c r="E42" s="249"/>
      <c r="F42" s="249"/>
      <c r="G42" s="250"/>
    </row>
    <row r="43" spans="1:7" ht="16.5" thickBot="1" x14ac:dyDescent="0.3">
      <c r="A43" s="233" t="s">
        <v>68</v>
      </c>
      <c r="B43" s="234"/>
      <c r="C43" s="234"/>
      <c r="D43" s="234"/>
      <c r="E43" s="235"/>
      <c r="F43" s="233" t="s">
        <v>57</v>
      </c>
      <c r="G43" s="235"/>
    </row>
    <row r="44" spans="1:7" ht="16.5" thickBot="1" x14ac:dyDescent="0.3">
      <c r="A44" s="1" t="s">
        <v>2</v>
      </c>
      <c r="B44" s="233" t="s">
        <v>312</v>
      </c>
      <c r="C44" s="234"/>
      <c r="D44" s="234"/>
      <c r="E44" s="235"/>
      <c r="F44" s="236" t="s">
        <v>99</v>
      </c>
      <c r="G44" s="237"/>
    </row>
    <row r="45" spans="1:7" ht="15.75" x14ac:dyDescent="0.25">
      <c r="A45" s="2" t="s">
        <v>3</v>
      </c>
      <c r="B45" s="3" t="s">
        <v>11</v>
      </c>
      <c r="C45" s="3" t="s">
        <v>0</v>
      </c>
      <c r="D45" s="3" t="s">
        <v>4</v>
      </c>
      <c r="E45" s="3" t="s">
        <v>6</v>
      </c>
      <c r="F45" s="3" t="s">
        <v>12</v>
      </c>
      <c r="G45" s="3" t="s">
        <v>5</v>
      </c>
    </row>
    <row r="46" spans="1:7" ht="15.75" x14ac:dyDescent="0.25">
      <c r="A46" s="4">
        <v>83</v>
      </c>
      <c r="B46" s="5">
        <v>43538</v>
      </c>
      <c r="C46" s="4" t="s">
        <v>314</v>
      </c>
      <c r="D46" s="7" t="s">
        <v>315</v>
      </c>
      <c r="E46" s="8" t="s">
        <v>316</v>
      </c>
      <c r="F46" s="9">
        <v>3000</v>
      </c>
      <c r="G46" s="9">
        <v>3000</v>
      </c>
    </row>
    <row r="47" spans="1:7" ht="15.75" x14ac:dyDescent="0.25">
      <c r="A47" s="4">
        <v>16</v>
      </c>
      <c r="B47" s="5">
        <v>43554</v>
      </c>
      <c r="C47" s="4" t="s">
        <v>326</v>
      </c>
      <c r="D47" s="7" t="s">
        <v>327</v>
      </c>
      <c r="E47" s="8" t="s">
        <v>316</v>
      </c>
      <c r="F47" s="9">
        <v>3200</v>
      </c>
      <c r="G47" s="9">
        <v>3200</v>
      </c>
    </row>
    <row r="48" spans="1:7" ht="15.75" x14ac:dyDescent="0.25">
      <c r="A48" s="4">
        <v>53</v>
      </c>
      <c r="B48" s="5">
        <v>43553</v>
      </c>
      <c r="C48" s="4" t="s">
        <v>65</v>
      </c>
      <c r="D48" s="7" t="s">
        <v>318</v>
      </c>
      <c r="E48" s="8" t="s">
        <v>92</v>
      </c>
      <c r="F48" s="9">
        <v>4000</v>
      </c>
      <c r="G48" s="9">
        <v>4000</v>
      </c>
    </row>
    <row r="49" spans="1:7" ht="15.75" x14ac:dyDescent="0.25">
      <c r="A49" s="4">
        <v>1690</v>
      </c>
      <c r="B49" s="5">
        <v>43552</v>
      </c>
      <c r="C49" s="4" t="s">
        <v>30</v>
      </c>
      <c r="D49" s="7" t="s">
        <v>319</v>
      </c>
      <c r="E49" s="8" t="s">
        <v>32</v>
      </c>
      <c r="F49" s="9">
        <v>4500</v>
      </c>
      <c r="G49" s="9">
        <v>4500</v>
      </c>
    </row>
    <row r="50" spans="1:7" ht="15.75" x14ac:dyDescent="0.25">
      <c r="A50" s="4">
        <v>125504657</v>
      </c>
      <c r="B50" s="5">
        <v>43538</v>
      </c>
      <c r="C50" s="4" t="s">
        <v>320</v>
      </c>
      <c r="D50" s="7" t="s">
        <v>148</v>
      </c>
      <c r="E50" s="8" t="s">
        <v>25</v>
      </c>
      <c r="F50" s="9">
        <v>100</v>
      </c>
      <c r="G50" s="9">
        <v>100</v>
      </c>
    </row>
    <row r="51" spans="1:7" ht="15.75" x14ac:dyDescent="0.25">
      <c r="A51" s="4">
        <v>284</v>
      </c>
      <c r="B51" s="5">
        <v>43551</v>
      </c>
      <c r="C51" s="4" t="s">
        <v>324</v>
      </c>
      <c r="D51" s="7" t="s">
        <v>328</v>
      </c>
      <c r="E51" s="8" t="s">
        <v>75</v>
      </c>
      <c r="F51" s="9">
        <v>3200</v>
      </c>
      <c r="G51" s="9">
        <v>3200</v>
      </c>
    </row>
    <row r="52" spans="1:7" ht="15.75" x14ac:dyDescent="0.25">
      <c r="A52" s="10"/>
      <c r="B52" s="11"/>
      <c r="C52" s="10"/>
      <c r="D52" s="13"/>
      <c r="E52" s="13"/>
      <c r="F52" s="12"/>
      <c r="G52" s="12"/>
    </row>
    <row r="53" spans="1:7" ht="16.5" thickBot="1" x14ac:dyDescent="0.3">
      <c r="A53" s="18"/>
      <c r="B53" s="18"/>
      <c r="C53" s="18"/>
      <c r="D53" s="18"/>
      <c r="E53" s="18"/>
      <c r="F53" s="14">
        <f>SUM(F46:F52)</f>
        <v>18000</v>
      </c>
      <c r="G53" s="15">
        <f>SUM(G46:G52)</f>
        <v>18000</v>
      </c>
    </row>
    <row r="54" spans="1:7" ht="19.5" thickBot="1" x14ac:dyDescent="0.35">
      <c r="A54" s="238" t="s">
        <v>1</v>
      </c>
      <c r="B54" s="239"/>
      <c r="C54" s="239"/>
      <c r="D54" s="239"/>
      <c r="E54" s="240"/>
      <c r="F54" s="243">
        <f>G53</f>
        <v>18000</v>
      </c>
      <c r="G54" s="244"/>
    </row>
    <row r="55" spans="1:7" x14ac:dyDescent="0.25">
      <c r="A55" s="251" t="s">
        <v>7</v>
      </c>
      <c r="B55" s="252"/>
      <c r="C55" s="253" t="s">
        <v>1217</v>
      </c>
      <c r="D55" s="254"/>
      <c r="E55" s="221" t="s">
        <v>1210</v>
      </c>
      <c r="F55" s="222"/>
      <c r="G55" s="223"/>
    </row>
    <row r="57" spans="1:7" ht="15.75" thickBot="1" x14ac:dyDescent="0.3"/>
    <row r="58" spans="1:7" x14ac:dyDescent="0.25">
      <c r="A58" s="245" t="s">
        <v>8</v>
      </c>
      <c r="B58" s="246"/>
      <c r="C58" s="246"/>
      <c r="D58" s="246"/>
      <c r="E58" s="246"/>
      <c r="F58" s="246"/>
      <c r="G58" s="247"/>
    </row>
    <row r="59" spans="1:7" ht="15.75" thickBot="1" x14ac:dyDescent="0.3">
      <c r="A59" s="248"/>
      <c r="B59" s="249"/>
      <c r="C59" s="249"/>
      <c r="D59" s="249"/>
      <c r="E59" s="249"/>
      <c r="F59" s="249"/>
      <c r="G59" s="250"/>
    </row>
    <row r="60" spans="1:7" ht="16.5" thickBot="1" x14ac:dyDescent="0.3">
      <c r="A60" s="233" t="s">
        <v>68</v>
      </c>
      <c r="B60" s="234"/>
      <c r="C60" s="234"/>
      <c r="D60" s="234"/>
      <c r="E60" s="235"/>
      <c r="F60" s="233" t="s">
        <v>57</v>
      </c>
      <c r="G60" s="235"/>
    </row>
    <row r="61" spans="1:7" ht="16.5" thickBot="1" x14ac:dyDescent="0.3">
      <c r="A61" s="1" t="s">
        <v>2</v>
      </c>
      <c r="B61" s="233" t="s">
        <v>312</v>
      </c>
      <c r="C61" s="234"/>
      <c r="D61" s="234"/>
      <c r="E61" s="235"/>
      <c r="F61" s="236" t="s">
        <v>102</v>
      </c>
      <c r="G61" s="237"/>
    </row>
    <row r="62" spans="1:7" ht="15.75" x14ac:dyDescent="0.25">
      <c r="A62" s="2" t="s">
        <v>3</v>
      </c>
      <c r="B62" s="3" t="s">
        <v>11</v>
      </c>
      <c r="C62" s="3" t="s">
        <v>0</v>
      </c>
      <c r="D62" s="3" t="s">
        <v>4</v>
      </c>
      <c r="E62" s="3" t="s">
        <v>6</v>
      </c>
      <c r="F62" s="3" t="s">
        <v>12</v>
      </c>
      <c r="G62" s="3" t="s">
        <v>5</v>
      </c>
    </row>
    <row r="63" spans="1:7" ht="15.75" x14ac:dyDescent="0.25">
      <c r="A63" s="4">
        <v>22</v>
      </c>
      <c r="B63" s="5">
        <v>43585</v>
      </c>
      <c r="C63" s="4" t="s">
        <v>100</v>
      </c>
      <c r="D63" s="7" t="s">
        <v>327</v>
      </c>
      <c r="E63" s="8" t="s">
        <v>316</v>
      </c>
      <c r="F63" s="9">
        <v>3200</v>
      </c>
      <c r="G63" s="9">
        <v>3200</v>
      </c>
    </row>
    <row r="64" spans="1:7" ht="15.75" x14ac:dyDescent="0.25">
      <c r="A64" s="4">
        <v>1124416</v>
      </c>
      <c r="B64" s="5">
        <v>43573</v>
      </c>
      <c r="C64" s="4" t="s">
        <v>322</v>
      </c>
      <c r="D64" s="7" t="s">
        <v>323</v>
      </c>
      <c r="E64" s="8" t="s">
        <v>316</v>
      </c>
      <c r="F64" s="9">
        <v>2975</v>
      </c>
      <c r="G64" s="9">
        <v>2975</v>
      </c>
    </row>
    <row r="65" spans="1:7" ht="15.75" x14ac:dyDescent="0.25">
      <c r="A65" s="4">
        <v>61</v>
      </c>
      <c r="B65" s="5">
        <v>43585</v>
      </c>
      <c r="C65" s="4" t="s">
        <v>65</v>
      </c>
      <c r="D65" s="7" t="s">
        <v>318</v>
      </c>
      <c r="E65" s="8" t="s">
        <v>92</v>
      </c>
      <c r="F65" s="9">
        <v>4000</v>
      </c>
      <c r="G65" s="9">
        <v>4000</v>
      </c>
    </row>
    <row r="66" spans="1:7" ht="15.75" x14ac:dyDescent="0.25">
      <c r="A66" s="4">
        <v>1707</v>
      </c>
      <c r="B66" s="5">
        <v>43585</v>
      </c>
      <c r="C66" s="4" t="s">
        <v>30</v>
      </c>
      <c r="D66" s="7" t="s">
        <v>319</v>
      </c>
      <c r="E66" s="8" t="s">
        <v>32</v>
      </c>
      <c r="F66" s="9">
        <v>4500</v>
      </c>
      <c r="G66" s="9">
        <v>4500</v>
      </c>
    </row>
    <row r="67" spans="1:7" ht="15.75" x14ac:dyDescent="0.25">
      <c r="A67" s="4">
        <v>87993691</v>
      </c>
      <c r="B67" s="5">
        <v>43479</v>
      </c>
      <c r="C67" s="4" t="s">
        <v>320</v>
      </c>
      <c r="D67" s="7" t="s">
        <v>148</v>
      </c>
      <c r="E67" s="8" t="s">
        <v>25</v>
      </c>
      <c r="F67" s="9">
        <v>95.08</v>
      </c>
      <c r="G67" s="9">
        <v>92.57</v>
      </c>
    </row>
    <row r="68" spans="1:7" ht="15.75" x14ac:dyDescent="0.25">
      <c r="A68" s="10">
        <v>295</v>
      </c>
      <c r="B68" s="11">
        <v>43579</v>
      </c>
      <c r="C68" s="10" t="s">
        <v>324</v>
      </c>
      <c r="D68" s="13" t="s">
        <v>325</v>
      </c>
      <c r="E68" s="13" t="s">
        <v>75</v>
      </c>
      <c r="F68" s="12">
        <v>3200</v>
      </c>
      <c r="G68" s="12">
        <v>3200</v>
      </c>
    </row>
    <row r="69" spans="1:7" ht="16.5" thickBot="1" x14ac:dyDescent="0.3">
      <c r="A69" s="18"/>
      <c r="B69" s="18"/>
      <c r="C69" s="18"/>
      <c r="D69" s="18"/>
      <c r="E69" s="18"/>
      <c r="F69" s="14">
        <f>SUM(F63:F68)</f>
        <v>17970.080000000002</v>
      </c>
      <c r="G69" s="15">
        <f>SUM(G63:G68)</f>
        <v>17967.57</v>
      </c>
    </row>
    <row r="70" spans="1:7" ht="19.5" thickBot="1" x14ac:dyDescent="0.35">
      <c r="A70" s="238" t="s">
        <v>1</v>
      </c>
      <c r="B70" s="239"/>
      <c r="C70" s="239"/>
      <c r="D70" s="239"/>
      <c r="E70" s="240"/>
      <c r="F70" s="243">
        <f>G69</f>
        <v>17967.57</v>
      </c>
      <c r="G70" s="244"/>
    </row>
    <row r="71" spans="1:7" x14ac:dyDescent="0.25">
      <c r="A71" s="251" t="s">
        <v>7</v>
      </c>
      <c r="B71" s="252"/>
      <c r="C71" s="253" t="s">
        <v>1217</v>
      </c>
      <c r="D71" s="254"/>
      <c r="E71" s="221" t="s">
        <v>1210</v>
      </c>
      <c r="F71" s="222"/>
      <c r="G71" s="223"/>
    </row>
    <row r="73" spans="1:7" ht="15.75" thickBot="1" x14ac:dyDescent="0.3"/>
    <row r="74" spans="1:7" x14ac:dyDescent="0.25">
      <c r="A74" s="245" t="s">
        <v>8</v>
      </c>
      <c r="B74" s="246"/>
      <c r="C74" s="246"/>
      <c r="D74" s="246"/>
      <c r="E74" s="246"/>
      <c r="F74" s="246"/>
      <c r="G74" s="247"/>
    </row>
    <row r="75" spans="1:7" ht="15.75" thickBot="1" x14ac:dyDescent="0.3">
      <c r="A75" s="248"/>
      <c r="B75" s="249"/>
      <c r="C75" s="249"/>
      <c r="D75" s="249"/>
      <c r="E75" s="249"/>
      <c r="F75" s="249"/>
      <c r="G75" s="250"/>
    </row>
    <row r="76" spans="1:7" ht="16.5" thickBot="1" x14ac:dyDescent="0.3">
      <c r="A76" s="233" t="s">
        <v>68</v>
      </c>
      <c r="B76" s="234"/>
      <c r="C76" s="234"/>
      <c r="D76" s="234"/>
      <c r="E76" s="235"/>
      <c r="F76" s="233" t="s">
        <v>57</v>
      </c>
      <c r="G76" s="235"/>
    </row>
    <row r="77" spans="1:7" ht="16.5" thickBot="1" x14ac:dyDescent="0.3">
      <c r="A77" s="1" t="s">
        <v>2</v>
      </c>
      <c r="B77" s="233" t="s">
        <v>312</v>
      </c>
      <c r="C77" s="234"/>
      <c r="D77" s="234"/>
      <c r="E77" s="235"/>
      <c r="F77" s="236" t="s">
        <v>103</v>
      </c>
      <c r="G77" s="237"/>
    </row>
    <row r="78" spans="1:7" ht="15.75" x14ac:dyDescent="0.25">
      <c r="A78" s="2" t="s">
        <v>3</v>
      </c>
      <c r="B78" s="3" t="s">
        <v>11</v>
      </c>
      <c r="C78" s="3" t="s">
        <v>0</v>
      </c>
      <c r="D78" s="3" t="s">
        <v>4</v>
      </c>
      <c r="E78" s="3" t="s">
        <v>6</v>
      </c>
      <c r="F78" s="3" t="s">
        <v>12</v>
      </c>
      <c r="G78" s="3" t="s">
        <v>5</v>
      </c>
    </row>
    <row r="79" spans="1:7" ht="15.75" x14ac:dyDescent="0.25">
      <c r="A79" s="4">
        <v>142</v>
      </c>
      <c r="B79" s="5">
        <v>43616</v>
      </c>
      <c r="C79" s="4" t="s">
        <v>104</v>
      </c>
      <c r="D79" s="7" t="s">
        <v>317</v>
      </c>
      <c r="E79" s="8" t="s">
        <v>316</v>
      </c>
      <c r="F79" s="9">
        <v>3200</v>
      </c>
      <c r="G79" s="9">
        <v>3200</v>
      </c>
    </row>
    <row r="80" spans="1:7" ht="15.75" x14ac:dyDescent="0.25">
      <c r="A80" s="4">
        <v>68</v>
      </c>
      <c r="B80" s="5">
        <v>43616</v>
      </c>
      <c r="C80" s="4" t="s">
        <v>65</v>
      </c>
      <c r="D80" s="7" t="s">
        <v>318</v>
      </c>
      <c r="E80" s="8" t="s">
        <v>92</v>
      </c>
      <c r="F80" s="9">
        <v>4000</v>
      </c>
      <c r="G80" s="9">
        <v>4000</v>
      </c>
    </row>
    <row r="81" spans="1:8" ht="15.75" x14ac:dyDescent="0.25">
      <c r="A81" s="4">
        <v>1722</v>
      </c>
      <c r="B81" s="5">
        <v>43615</v>
      </c>
      <c r="C81" s="4" t="s">
        <v>30</v>
      </c>
      <c r="D81" s="7" t="s">
        <v>319</v>
      </c>
      <c r="E81" s="8" t="s">
        <v>32</v>
      </c>
      <c r="F81" s="9">
        <v>4500</v>
      </c>
      <c r="G81" s="9">
        <v>4500</v>
      </c>
    </row>
    <row r="82" spans="1:8" ht="15.75" x14ac:dyDescent="0.25">
      <c r="A82" s="4">
        <v>19</v>
      </c>
      <c r="B82" s="5">
        <v>43616</v>
      </c>
      <c r="C82" s="4" t="s">
        <v>329</v>
      </c>
      <c r="D82" s="7" t="s">
        <v>330</v>
      </c>
      <c r="E82" s="8" t="s">
        <v>75</v>
      </c>
      <c r="F82" s="9">
        <v>6300</v>
      </c>
      <c r="G82" s="9">
        <v>6300</v>
      </c>
    </row>
    <row r="83" spans="1:8" ht="15.75" x14ac:dyDescent="0.25">
      <c r="A83" s="10"/>
      <c r="B83" s="11"/>
      <c r="C83" s="10"/>
      <c r="D83" s="13"/>
      <c r="E83" s="13"/>
      <c r="F83" s="12"/>
      <c r="G83" s="12"/>
    </row>
    <row r="84" spans="1:8" ht="16.5" thickBot="1" x14ac:dyDescent="0.3">
      <c r="A84" s="18"/>
      <c r="B84" s="18"/>
      <c r="C84" s="18"/>
      <c r="D84" s="18"/>
      <c r="E84" s="18"/>
      <c r="F84" s="14">
        <f>SUM(F79:F83)</f>
        <v>18000</v>
      </c>
      <c r="G84" s="15">
        <f>SUM(G79:G83)</f>
        <v>18000</v>
      </c>
    </row>
    <row r="85" spans="1:8" ht="19.5" thickBot="1" x14ac:dyDescent="0.35">
      <c r="A85" s="238" t="s">
        <v>1</v>
      </c>
      <c r="B85" s="239"/>
      <c r="C85" s="239"/>
      <c r="D85" s="239"/>
      <c r="E85" s="240"/>
      <c r="F85" s="243">
        <f>G84</f>
        <v>18000</v>
      </c>
      <c r="G85" s="244"/>
    </row>
    <row r="86" spans="1:8" x14ac:dyDescent="0.25">
      <c r="A86" s="251" t="s">
        <v>7</v>
      </c>
      <c r="B86" s="252"/>
      <c r="C86" s="253" t="s">
        <v>1217</v>
      </c>
      <c r="D86" s="254"/>
      <c r="E86" s="221" t="s">
        <v>1210</v>
      </c>
      <c r="F86" s="222"/>
      <c r="G86" s="223"/>
    </row>
    <row r="88" spans="1:8" ht="15.75" thickBot="1" x14ac:dyDescent="0.3"/>
    <row r="89" spans="1:8" x14ac:dyDescent="0.25">
      <c r="A89" s="245" t="s">
        <v>8</v>
      </c>
      <c r="B89" s="246"/>
      <c r="C89" s="246"/>
      <c r="D89" s="246"/>
      <c r="E89" s="246"/>
      <c r="F89" s="246"/>
      <c r="G89" s="247"/>
    </row>
    <row r="90" spans="1:8" ht="15.75" thickBot="1" x14ac:dyDescent="0.3">
      <c r="A90" s="248"/>
      <c r="B90" s="249"/>
      <c r="C90" s="249"/>
      <c r="D90" s="249"/>
      <c r="E90" s="249"/>
      <c r="F90" s="249"/>
      <c r="G90" s="250"/>
    </row>
    <row r="91" spans="1:8" ht="16.5" thickBot="1" x14ac:dyDescent="0.3">
      <c r="A91" s="233" t="s">
        <v>68</v>
      </c>
      <c r="B91" s="234"/>
      <c r="C91" s="234"/>
      <c r="D91" s="234"/>
      <c r="E91" s="235"/>
      <c r="F91" s="233" t="s">
        <v>57</v>
      </c>
      <c r="G91" s="235"/>
      <c r="H91" t="s">
        <v>331</v>
      </c>
    </row>
    <row r="92" spans="1:8" ht="16.5" thickBot="1" x14ac:dyDescent="0.3">
      <c r="A92" s="1" t="s">
        <v>2</v>
      </c>
      <c r="B92" s="233" t="s">
        <v>312</v>
      </c>
      <c r="C92" s="234"/>
      <c r="D92" s="234"/>
      <c r="E92" s="235"/>
      <c r="F92" s="236" t="s">
        <v>110</v>
      </c>
      <c r="G92" s="237"/>
    </row>
    <row r="93" spans="1:8" ht="15.75" x14ac:dyDescent="0.25">
      <c r="A93" s="2" t="s">
        <v>3</v>
      </c>
      <c r="B93" s="3" t="s">
        <v>11</v>
      </c>
      <c r="C93" s="3" t="s">
        <v>0</v>
      </c>
      <c r="D93" s="3" t="s">
        <v>4</v>
      </c>
      <c r="E93" s="3" t="s">
        <v>6</v>
      </c>
      <c r="F93" s="3" t="s">
        <v>12</v>
      </c>
      <c r="G93" s="3" t="s">
        <v>5</v>
      </c>
    </row>
    <row r="94" spans="1:8" ht="15.75" x14ac:dyDescent="0.25">
      <c r="A94" s="4">
        <v>23</v>
      </c>
      <c r="B94" s="39">
        <v>43644</v>
      </c>
      <c r="C94" s="40" t="s">
        <v>329</v>
      </c>
      <c r="D94" s="41" t="s">
        <v>332</v>
      </c>
      <c r="E94" s="3"/>
      <c r="F94" s="70">
        <v>4200</v>
      </c>
      <c r="G94" s="71">
        <v>4200</v>
      </c>
    </row>
    <row r="95" spans="1:8" ht="15.75" x14ac:dyDescent="0.25">
      <c r="A95" s="4">
        <v>138</v>
      </c>
      <c r="B95" s="5">
        <v>43644</v>
      </c>
      <c r="C95" s="4" t="s">
        <v>333</v>
      </c>
      <c r="D95" s="7" t="s">
        <v>334</v>
      </c>
      <c r="E95" s="8" t="s">
        <v>316</v>
      </c>
      <c r="F95" s="9">
        <v>5115</v>
      </c>
      <c r="G95" s="9">
        <v>5115</v>
      </c>
    </row>
    <row r="96" spans="1:8" ht="15.75" x14ac:dyDescent="0.25">
      <c r="A96" s="4">
        <v>73</v>
      </c>
      <c r="B96" s="5">
        <v>43648</v>
      </c>
      <c r="C96" s="4" t="s">
        <v>65</v>
      </c>
      <c r="D96" s="7" t="s">
        <v>318</v>
      </c>
      <c r="E96" s="8" t="s">
        <v>92</v>
      </c>
      <c r="F96" s="9">
        <v>4000</v>
      </c>
      <c r="G96" s="9">
        <v>4000</v>
      </c>
    </row>
    <row r="97" spans="1:7" ht="15.75" x14ac:dyDescent="0.25">
      <c r="A97" s="4">
        <v>1734</v>
      </c>
      <c r="B97" s="5">
        <v>43644</v>
      </c>
      <c r="C97" s="4" t="s">
        <v>30</v>
      </c>
      <c r="D97" s="7" t="s">
        <v>319</v>
      </c>
      <c r="E97" s="8" t="s">
        <v>32</v>
      </c>
      <c r="F97" s="9">
        <v>4500</v>
      </c>
      <c r="G97" s="9">
        <v>4500</v>
      </c>
    </row>
    <row r="98" spans="1:7" ht="15.75" x14ac:dyDescent="0.25">
      <c r="A98" s="4" t="s">
        <v>335</v>
      </c>
      <c r="B98" s="5">
        <v>43623</v>
      </c>
      <c r="C98" s="4" t="s">
        <v>320</v>
      </c>
      <c r="D98" s="7" t="s">
        <v>148</v>
      </c>
      <c r="E98" s="8" t="s">
        <v>25</v>
      </c>
      <c r="F98" s="9">
        <v>164.51</v>
      </c>
      <c r="G98" s="9">
        <v>162.02000000000001</v>
      </c>
    </row>
    <row r="99" spans="1:7" ht="16.5" thickBot="1" x14ac:dyDescent="0.3">
      <c r="A99" s="18"/>
      <c r="B99" s="18"/>
      <c r="C99" s="18"/>
      <c r="D99" s="18"/>
      <c r="E99" s="18"/>
      <c r="F99" s="14">
        <f>SUM(F94:F98)</f>
        <v>17979.509999999998</v>
      </c>
      <c r="G99" s="15">
        <f>SUM(G94:G98)</f>
        <v>17977.02</v>
      </c>
    </row>
    <row r="100" spans="1:7" ht="19.5" thickBot="1" x14ac:dyDescent="0.35">
      <c r="A100" s="238" t="s">
        <v>1</v>
      </c>
      <c r="B100" s="239"/>
      <c r="C100" s="239"/>
      <c r="D100" s="239"/>
      <c r="E100" s="240"/>
      <c r="F100" s="243">
        <v>17977.02</v>
      </c>
      <c r="G100" s="244"/>
    </row>
    <row r="101" spans="1:7" x14ac:dyDescent="0.25">
      <c r="A101" s="251" t="s">
        <v>7</v>
      </c>
      <c r="B101" s="252"/>
      <c r="C101" s="253" t="s">
        <v>1217</v>
      </c>
      <c r="D101" s="254"/>
      <c r="E101" s="221" t="s">
        <v>1210</v>
      </c>
      <c r="F101" s="222"/>
      <c r="G101" s="223"/>
    </row>
    <row r="103" spans="1:7" ht="15.75" thickBot="1" x14ac:dyDescent="0.3"/>
    <row r="104" spans="1:7" x14ac:dyDescent="0.25">
      <c r="A104" s="245" t="s">
        <v>8</v>
      </c>
      <c r="B104" s="246"/>
      <c r="C104" s="246"/>
      <c r="D104" s="246"/>
      <c r="E104" s="246"/>
      <c r="F104" s="246"/>
      <c r="G104" s="247"/>
    </row>
    <row r="105" spans="1:7" ht="15.75" thickBot="1" x14ac:dyDescent="0.3">
      <c r="A105" s="248"/>
      <c r="B105" s="249"/>
      <c r="C105" s="249"/>
      <c r="D105" s="249"/>
      <c r="E105" s="249"/>
      <c r="F105" s="249"/>
      <c r="G105" s="250"/>
    </row>
    <row r="106" spans="1:7" ht="16.5" thickBot="1" x14ac:dyDescent="0.3">
      <c r="A106" s="233" t="s">
        <v>68</v>
      </c>
      <c r="B106" s="234"/>
      <c r="C106" s="234"/>
      <c r="D106" s="234"/>
      <c r="E106" s="235"/>
      <c r="F106" s="233" t="s">
        <v>57</v>
      </c>
      <c r="G106" s="235"/>
    </row>
    <row r="107" spans="1:7" ht="16.5" thickBot="1" x14ac:dyDescent="0.3">
      <c r="A107" s="1" t="s">
        <v>2</v>
      </c>
      <c r="B107" s="233" t="s">
        <v>312</v>
      </c>
      <c r="C107" s="234"/>
      <c r="D107" s="234"/>
      <c r="E107" s="235"/>
      <c r="F107" s="236" t="s">
        <v>166</v>
      </c>
      <c r="G107" s="237"/>
    </row>
    <row r="108" spans="1:7" ht="15.75" x14ac:dyDescent="0.25">
      <c r="A108" s="2" t="s">
        <v>3</v>
      </c>
      <c r="B108" s="3" t="s">
        <v>11</v>
      </c>
      <c r="C108" s="3" t="s">
        <v>0</v>
      </c>
      <c r="D108" s="3" t="s">
        <v>4</v>
      </c>
      <c r="E108" s="3" t="s">
        <v>6</v>
      </c>
      <c r="F108" s="3" t="s">
        <v>12</v>
      </c>
      <c r="G108" s="3" t="s">
        <v>5</v>
      </c>
    </row>
    <row r="109" spans="1:7" ht="15.75" x14ac:dyDescent="0.25">
      <c r="A109" s="4">
        <v>693</v>
      </c>
      <c r="B109" s="5">
        <v>43677</v>
      </c>
      <c r="C109" s="4" t="s">
        <v>336</v>
      </c>
      <c r="D109" s="7" t="s">
        <v>337</v>
      </c>
      <c r="E109" s="8" t="s">
        <v>107</v>
      </c>
      <c r="F109" s="9">
        <v>1699.5</v>
      </c>
      <c r="G109" s="9">
        <v>1699.5</v>
      </c>
    </row>
    <row r="110" spans="1:7" ht="15.75" x14ac:dyDescent="0.25">
      <c r="A110" s="4">
        <v>150</v>
      </c>
      <c r="B110" s="5">
        <v>43677</v>
      </c>
      <c r="C110" s="4" t="s">
        <v>338</v>
      </c>
      <c r="D110" s="7" t="s">
        <v>339</v>
      </c>
      <c r="E110" s="8" t="s">
        <v>316</v>
      </c>
      <c r="F110" s="9">
        <v>3255</v>
      </c>
      <c r="G110" s="9">
        <v>3255</v>
      </c>
    </row>
    <row r="111" spans="1:7" ht="15.75" x14ac:dyDescent="0.25">
      <c r="A111" s="4">
        <v>77</v>
      </c>
      <c r="B111" s="5">
        <v>43677</v>
      </c>
      <c r="C111" s="4" t="s">
        <v>65</v>
      </c>
      <c r="D111" s="7" t="s">
        <v>318</v>
      </c>
      <c r="E111" s="8" t="s">
        <v>92</v>
      </c>
      <c r="F111" s="9">
        <v>4000</v>
      </c>
      <c r="G111" s="9">
        <v>4000</v>
      </c>
    </row>
    <row r="112" spans="1:7" ht="15.75" x14ac:dyDescent="0.25">
      <c r="A112" s="4">
        <v>1752</v>
      </c>
      <c r="B112" s="5">
        <v>43677</v>
      </c>
      <c r="C112" s="4" t="s">
        <v>30</v>
      </c>
      <c r="D112" s="7" t="s">
        <v>319</v>
      </c>
      <c r="E112" s="8" t="s">
        <v>32</v>
      </c>
      <c r="F112" s="9">
        <v>4500</v>
      </c>
      <c r="G112" s="9">
        <v>4500</v>
      </c>
    </row>
    <row r="113" spans="1:7" ht="15.75" x14ac:dyDescent="0.25">
      <c r="A113" s="4">
        <v>206987017</v>
      </c>
      <c r="B113" s="5">
        <v>43655</v>
      </c>
      <c r="C113" s="4" t="s">
        <v>320</v>
      </c>
      <c r="D113" s="7" t="s">
        <v>148</v>
      </c>
      <c r="E113" s="8" t="s">
        <v>25</v>
      </c>
      <c r="F113" s="9">
        <v>132.01</v>
      </c>
      <c r="G113" s="9">
        <v>129.58000000000001</v>
      </c>
    </row>
    <row r="114" spans="1:7" ht="15.75" x14ac:dyDescent="0.25">
      <c r="A114" s="4" t="s">
        <v>340</v>
      </c>
      <c r="B114" s="5">
        <v>43651</v>
      </c>
      <c r="C114" s="4" t="s">
        <v>321</v>
      </c>
      <c r="D114" s="7" t="s">
        <v>35</v>
      </c>
      <c r="E114" s="8" t="s">
        <v>25</v>
      </c>
      <c r="F114" s="9">
        <v>89.57</v>
      </c>
      <c r="G114" s="9">
        <v>87.23</v>
      </c>
    </row>
    <row r="115" spans="1:7" ht="15.75" x14ac:dyDescent="0.25">
      <c r="A115" s="4">
        <v>27</v>
      </c>
      <c r="B115" s="5">
        <v>43677</v>
      </c>
      <c r="C115" s="4" t="s">
        <v>329</v>
      </c>
      <c r="D115" s="7" t="s">
        <v>341</v>
      </c>
      <c r="E115" s="8" t="s">
        <v>48</v>
      </c>
      <c r="F115" s="9">
        <v>4200</v>
      </c>
      <c r="G115" s="9">
        <v>4200</v>
      </c>
    </row>
    <row r="116" spans="1:7" ht="15.75" x14ac:dyDescent="0.25">
      <c r="A116" s="10"/>
      <c r="B116" s="11"/>
      <c r="C116" s="10"/>
      <c r="D116" s="13"/>
      <c r="E116" s="13"/>
      <c r="F116" s="12"/>
      <c r="G116" s="12"/>
    </row>
    <row r="117" spans="1:7" ht="16.5" thickBot="1" x14ac:dyDescent="0.3">
      <c r="A117" s="18"/>
      <c r="B117" s="18"/>
      <c r="C117" s="18"/>
      <c r="D117" s="18"/>
      <c r="E117" s="18"/>
      <c r="F117" s="14">
        <f>SUM(F109:F116)</f>
        <v>17876.080000000002</v>
      </c>
      <c r="G117" s="15">
        <f>SUM(G109:G116)</f>
        <v>17871.309999999998</v>
      </c>
    </row>
    <row r="118" spans="1:7" ht="19.5" thickBot="1" x14ac:dyDescent="0.35">
      <c r="A118" s="238" t="s">
        <v>1</v>
      </c>
      <c r="B118" s="239"/>
      <c r="C118" s="239"/>
      <c r="D118" s="239"/>
      <c r="E118" s="240"/>
      <c r="F118" s="243">
        <f>G117</f>
        <v>17871.309999999998</v>
      </c>
      <c r="G118" s="244"/>
    </row>
    <row r="119" spans="1:7" x14ac:dyDescent="0.25">
      <c r="A119" s="251" t="s">
        <v>7</v>
      </c>
      <c r="B119" s="252"/>
      <c r="C119" s="253" t="s">
        <v>1217</v>
      </c>
      <c r="D119" s="254"/>
      <c r="E119" s="221" t="s">
        <v>1210</v>
      </c>
      <c r="F119" s="222"/>
      <c r="G119" s="223"/>
    </row>
    <row r="121" spans="1:7" ht="15.75" thickBot="1" x14ac:dyDescent="0.3"/>
    <row r="122" spans="1:7" x14ac:dyDescent="0.25">
      <c r="A122" s="245" t="s">
        <v>8</v>
      </c>
      <c r="B122" s="246"/>
      <c r="C122" s="246"/>
      <c r="D122" s="246"/>
      <c r="E122" s="246"/>
      <c r="F122" s="246"/>
      <c r="G122" s="247"/>
    </row>
    <row r="123" spans="1:7" ht="15.75" thickBot="1" x14ac:dyDescent="0.3">
      <c r="A123" s="248"/>
      <c r="B123" s="249"/>
      <c r="C123" s="249"/>
      <c r="D123" s="249"/>
      <c r="E123" s="249"/>
      <c r="F123" s="249"/>
      <c r="G123" s="250"/>
    </row>
    <row r="124" spans="1:7" ht="16.5" thickBot="1" x14ac:dyDescent="0.3">
      <c r="A124" s="233" t="s">
        <v>68</v>
      </c>
      <c r="B124" s="234"/>
      <c r="C124" s="234"/>
      <c r="D124" s="234"/>
      <c r="E124" s="235"/>
      <c r="F124" s="233" t="s">
        <v>57</v>
      </c>
      <c r="G124" s="235"/>
    </row>
    <row r="125" spans="1:7" ht="16.5" thickBot="1" x14ac:dyDescent="0.3">
      <c r="A125" s="1" t="s">
        <v>2</v>
      </c>
      <c r="B125" s="233" t="s">
        <v>312</v>
      </c>
      <c r="C125" s="234"/>
      <c r="D125" s="234"/>
      <c r="E125" s="235"/>
      <c r="F125" s="236" t="s">
        <v>342</v>
      </c>
      <c r="G125" s="237"/>
    </row>
    <row r="126" spans="1:7" ht="15.75" x14ac:dyDescent="0.25">
      <c r="A126" s="2" t="s">
        <v>3</v>
      </c>
      <c r="B126" s="3" t="s">
        <v>11</v>
      </c>
      <c r="C126" s="3" t="s">
        <v>0</v>
      </c>
      <c r="D126" s="3" t="s">
        <v>4</v>
      </c>
      <c r="E126" s="3" t="s">
        <v>6</v>
      </c>
      <c r="F126" s="3" t="s">
        <v>12</v>
      </c>
      <c r="G126" s="3" t="s">
        <v>5</v>
      </c>
    </row>
    <row r="127" spans="1:7" ht="15.75" x14ac:dyDescent="0.25">
      <c r="A127" s="4">
        <v>197</v>
      </c>
      <c r="B127" s="5">
        <v>43707</v>
      </c>
      <c r="C127" s="4" t="s">
        <v>338</v>
      </c>
      <c r="D127" s="7" t="s">
        <v>343</v>
      </c>
      <c r="E127" s="8" t="s">
        <v>124</v>
      </c>
      <c r="F127" s="9">
        <v>5580</v>
      </c>
      <c r="G127" s="9">
        <v>5100</v>
      </c>
    </row>
    <row r="128" spans="1:7" ht="15.75" x14ac:dyDescent="0.25">
      <c r="A128" s="4">
        <v>3</v>
      </c>
      <c r="B128" s="5">
        <v>43707</v>
      </c>
      <c r="C128" s="4" t="s">
        <v>344</v>
      </c>
      <c r="D128" s="7" t="s">
        <v>345</v>
      </c>
      <c r="E128" s="8" t="s">
        <v>75</v>
      </c>
      <c r="F128" s="9">
        <v>4200</v>
      </c>
      <c r="G128" s="9">
        <v>4200</v>
      </c>
    </row>
    <row r="129" spans="1:7" ht="15.75" x14ac:dyDescent="0.25">
      <c r="A129" s="4">
        <v>82</v>
      </c>
      <c r="B129" s="5">
        <v>43711</v>
      </c>
      <c r="C129" s="4" t="s">
        <v>65</v>
      </c>
      <c r="D129" s="7" t="s">
        <v>318</v>
      </c>
      <c r="E129" s="8" t="s">
        <v>92</v>
      </c>
      <c r="F129" s="9">
        <v>4000</v>
      </c>
      <c r="G129" s="9">
        <v>4000</v>
      </c>
    </row>
    <row r="130" spans="1:7" ht="15.75" x14ac:dyDescent="0.25">
      <c r="A130" s="4">
        <v>1765</v>
      </c>
      <c r="B130" s="5">
        <v>43707</v>
      </c>
      <c r="C130" s="4" t="s">
        <v>30</v>
      </c>
      <c r="D130" s="7" t="s">
        <v>319</v>
      </c>
      <c r="E130" s="8" t="s">
        <v>32</v>
      </c>
      <c r="F130" s="9">
        <v>4500</v>
      </c>
      <c r="G130" s="9">
        <v>4500</v>
      </c>
    </row>
    <row r="131" spans="1:7" ht="15.75" x14ac:dyDescent="0.25">
      <c r="A131" s="4">
        <v>226158191</v>
      </c>
      <c r="B131" s="5">
        <v>43686</v>
      </c>
      <c r="C131" s="4" t="s">
        <v>320</v>
      </c>
      <c r="D131" s="7" t="s">
        <v>148</v>
      </c>
      <c r="E131" s="8" t="s">
        <v>25</v>
      </c>
      <c r="F131" s="9">
        <v>102.98</v>
      </c>
      <c r="G131" s="9">
        <v>98.79</v>
      </c>
    </row>
    <row r="132" spans="1:7" ht="15.75" x14ac:dyDescent="0.25">
      <c r="A132" s="4">
        <v>8341045</v>
      </c>
      <c r="B132" s="5">
        <v>43682</v>
      </c>
      <c r="C132" s="4" t="s">
        <v>321</v>
      </c>
      <c r="D132" s="7" t="s">
        <v>35</v>
      </c>
      <c r="E132" s="8" t="s">
        <v>25</v>
      </c>
      <c r="F132" s="9">
        <v>89.55</v>
      </c>
      <c r="G132" s="9">
        <v>87.23</v>
      </c>
    </row>
    <row r="133" spans="1:7" ht="15.75" x14ac:dyDescent="0.25">
      <c r="A133" s="4"/>
      <c r="B133" s="5"/>
      <c r="C133" s="4"/>
      <c r="D133" s="7"/>
      <c r="E133" s="8"/>
      <c r="F133" s="9"/>
      <c r="G133" s="9"/>
    </row>
    <row r="134" spans="1:7" ht="16.5" thickBot="1" x14ac:dyDescent="0.3">
      <c r="A134" s="18"/>
      <c r="B134" s="18"/>
      <c r="C134" s="18"/>
      <c r="D134" s="18"/>
      <c r="E134" s="18"/>
      <c r="F134" s="57" t="s">
        <v>346</v>
      </c>
      <c r="G134" s="15"/>
    </row>
    <row r="135" spans="1:7" ht="19.5" thickBot="1" x14ac:dyDescent="0.35">
      <c r="A135" s="238" t="s">
        <v>1</v>
      </c>
      <c r="B135" s="239"/>
      <c r="C135" s="239"/>
      <c r="D135" s="239"/>
      <c r="E135" s="240"/>
      <c r="F135" s="243">
        <v>17986.02</v>
      </c>
      <c r="G135" s="244"/>
    </row>
    <row r="136" spans="1:7" x14ac:dyDescent="0.25">
      <c r="A136" s="251" t="s">
        <v>7</v>
      </c>
      <c r="B136" s="252"/>
      <c r="C136" s="253" t="s">
        <v>1217</v>
      </c>
      <c r="D136" s="254"/>
      <c r="E136" s="221" t="s">
        <v>1210</v>
      </c>
      <c r="F136" s="222"/>
      <c r="G136" s="223"/>
    </row>
    <row r="138" spans="1:7" ht="15.75" thickBot="1" x14ac:dyDescent="0.3"/>
    <row r="139" spans="1:7" x14ac:dyDescent="0.25">
      <c r="A139" s="245" t="s">
        <v>8</v>
      </c>
      <c r="B139" s="246"/>
      <c r="C139" s="246"/>
      <c r="D139" s="246"/>
      <c r="E139" s="246"/>
      <c r="F139" s="246"/>
      <c r="G139" s="247"/>
    </row>
    <row r="140" spans="1:7" ht="15.75" thickBot="1" x14ac:dyDescent="0.3">
      <c r="A140" s="248"/>
      <c r="B140" s="249"/>
      <c r="C140" s="249"/>
      <c r="D140" s="249"/>
      <c r="E140" s="249"/>
      <c r="F140" s="249"/>
      <c r="G140" s="250"/>
    </row>
    <row r="141" spans="1:7" ht="16.5" thickBot="1" x14ac:dyDescent="0.3">
      <c r="A141" s="233" t="s">
        <v>68</v>
      </c>
      <c r="B141" s="234"/>
      <c r="C141" s="234"/>
      <c r="D141" s="234"/>
      <c r="E141" s="235"/>
      <c r="F141" s="233" t="s">
        <v>57</v>
      </c>
      <c r="G141" s="235"/>
    </row>
    <row r="142" spans="1:7" ht="16.5" thickBot="1" x14ac:dyDescent="0.3">
      <c r="A142" s="1" t="s">
        <v>2</v>
      </c>
      <c r="B142" s="233" t="s">
        <v>312</v>
      </c>
      <c r="C142" s="234"/>
      <c r="D142" s="234"/>
      <c r="E142" s="235"/>
      <c r="F142" s="236" t="s">
        <v>126</v>
      </c>
      <c r="G142" s="237"/>
    </row>
    <row r="143" spans="1:7" ht="15.75" x14ac:dyDescent="0.25">
      <c r="A143" s="2" t="s">
        <v>3</v>
      </c>
      <c r="B143" s="3" t="s">
        <v>11</v>
      </c>
      <c r="C143" s="3" t="s">
        <v>0</v>
      </c>
      <c r="D143" s="3" t="s">
        <v>4</v>
      </c>
      <c r="E143" s="3" t="s">
        <v>6</v>
      </c>
      <c r="F143" s="3" t="s">
        <v>12</v>
      </c>
      <c r="G143" s="3" t="s">
        <v>5</v>
      </c>
    </row>
    <row r="144" spans="1:7" ht="15.75" x14ac:dyDescent="0.25">
      <c r="A144" s="4">
        <v>2836</v>
      </c>
      <c r="B144" s="5">
        <v>43733</v>
      </c>
      <c r="C144" s="4" t="s">
        <v>307</v>
      </c>
      <c r="D144" s="7" t="s">
        <v>347</v>
      </c>
      <c r="E144" s="8" t="s">
        <v>107</v>
      </c>
      <c r="F144" s="9">
        <v>1999</v>
      </c>
      <c r="G144" s="9">
        <v>1999</v>
      </c>
    </row>
    <row r="145" spans="1:7" ht="15.75" x14ac:dyDescent="0.25">
      <c r="A145" s="4">
        <v>134</v>
      </c>
      <c r="B145" s="5">
        <v>43726</v>
      </c>
      <c r="C145" s="4" t="s">
        <v>104</v>
      </c>
      <c r="D145" s="7" t="s">
        <v>348</v>
      </c>
      <c r="E145" s="8" t="s">
        <v>316</v>
      </c>
      <c r="F145" s="9">
        <v>3094</v>
      </c>
      <c r="G145" s="9">
        <v>3050</v>
      </c>
    </row>
    <row r="146" spans="1:7" ht="15.75" x14ac:dyDescent="0.25">
      <c r="A146" s="4">
        <v>87</v>
      </c>
      <c r="B146" s="5">
        <v>43738</v>
      </c>
      <c r="C146" s="4" t="s">
        <v>65</v>
      </c>
      <c r="D146" s="7" t="s">
        <v>318</v>
      </c>
      <c r="E146" s="8" t="s">
        <v>92</v>
      </c>
      <c r="F146" s="9">
        <v>4000</v>
      </c>
      <c r="G146" s="9">
        <v>4000</v>
      </c>
    </row>
    <row r="147" spans="1:7" ht="15.75" x14ac:dyDescent="0.25">
      <c r="A147" s="4">
        <v>1777</v>
      </c>
      <c r="B147" s="5">
        <v>43738</v>
      </c>
      <c r="C147" s="4" t="s">
        <v>30</v>
      </c>
      <c r="D147" s="7" t="s">
        <v>319</v>
      </c>
      <c r="E147" s="8" t="s">
        <v>32</v>
      </c>
      <c r="F147" s="9">
        <v>4500</v>
      </c>
      <c r="G147" s="9">
        <v>4500</v>
      </c>
    </row>
    <row r="148" spans="1:7" ht="15.75" x14ac:dyDescent="0.25">
      <c r="A148" s="4" t="s">
        <v>49</v>
      </c>
      <c r="B148" s="5">
        <v>43739</v>
      </c>
      <c r="C148" s="4" t="s">
        <v>320</v>
      </c>
      <c r="D148" s="7" t="s">
        <v>130</v>
      </c>
      <c r="E148" s="8" t="s">
        <v>25</v>
      </c>
      <c r="F148" s="9">
        <v>142.37</v>
      </c>
      <c r="G148" s="9">
        <v>139.99</v>
      </c>
    </row>
    <row r="149" spans="1:7" ht="15.75" x14ac:dyDescent="0.25">
      <c r="A149" s="4" t="s">
        <v>49</v>
      </c>
      <c r="B149" s="5">
        <v>43713</v>
      </c>
      <c r="C149" s="4" t="s">
        <v>321</v>
      </c>
      <c r="D149" s="7" t="s">
        <v>35</v>
      </c>
      <c r="E149" s="8" t="s">
        <v>25</v>
      </c>
      <c r="F149" s="9">
        <v>89.55</v>
      </c>
      <c r="G149" s="9">
        <v>87.23</v>
      </c>
    </row>
    <row r="150" spans="1:7" ht="15.75" x14ac:dyDescent="0.25">
      <c r="A150" s="10">
        <v>32</v>
      </c>
      <c r="B150" s="11">
        <v>43738</v>
      </c>
      <c r="C150" s="10" t="s">
        <v>329</v>
      </c>
      <c r="D150" s="13" t="s">
        <v>349</v>
      </c>
      <c r="E150" s="13" t="s">
        <v>75</v>
      </c>
      <c r="F150" s="12">
        <v>4200</v>
      </c>
      <c r="G150" s="12">
        <v>4200</v>
      </c>
    </row>
    <row r="151" spans="1:7" ht="16.5" thickBot="1" x14ac:dyDescent="0.3">
      <c r="A151" s="18"/>
      <c r="B151" s="18"/>
      <c r="C151" s="18"/>
      <c r="D151" s="18"/>
      <c r="E151" s="18"/>
      <c r="F151" s="14"/>
      <c r="G151" s="15"/>
    </row>
    <row r="152" spans="1:7" ht="19.5" thickBot="1" x14ac:dyDescent="0.35">
      <c r="A152" s="238" t="s">
        <v>1</v>
      </c>
      <c r="B152" s="239"/>
      <c r="C152" s="239"/>
      <c r="D152" s="239"/>
      <c r="E152" s="240"/>
      <c r="F152" s="243">
        <v>17976.22</v>
      </c>
      <c r="G152" s="244"/>
    </row>
    <row r="153" spans="1:7" x14ac:dyDescent="0.25">
      <c r="A153" s="251" t="s">
        <v>7</v>
      </c>
      <c r="B153" s="252"/>
      <c r="C153" s="253" t="s">
        <v>1217</v>
      </c>
      <c r="D153" s="254"/>
      <c r="E153" s="221" t="s">
        <v>1210</v>
      </c>
      <c r="F153" s="222"/>
      <c r="G153" s="223"/>
    </row>
    <row r="155" spans="1:7" ht="15.75" thickBot="1" x14ac:dyDescent="0.3"/>
    <row r="156" spans="1:7" x14ac:dyDescent="0.25">
      <c r="A156" s="245" t="s">
        <v>8</v>
      </c>
      <c r="B156" s="246"/>
      <c r="C156" s="246"/>
      <c r="D156" s="246"/>
      <c r="E156" s="246"/>
      <c r="F156" s="246"/>
      <c r="G156" s="247"/>
    </row>
    <row r="157" spans="1:7" ht="15.75" thickBot="1" x14ac:dyDescent="0.3">
      <c r="A157" s="248"/>
      <c r="B157" s="249"/>
      <c r="C157" s="249"/>
      <c r="D157" s="249"/>
      <c r="E157" s="249"/>
      <c r="F157" s="249"/>
      <c r="G157" s="250"/>
    </row>
    <row r="158" spans="1:7" ht="16.5" thickBot="1" x14ac:dyDescent="0.3">
      <c r="A158" s="233" t="s">
        <v>68</v>
      </c>
      <c r="B158" s="234"/>
      <c r="C158" s="234"/>
      <c r="D158" s="234"/>
      <c r="E158" s="235"/>
      <c r="F158" s="233" t="s">
        <v>57</v>
      </c>
      <c r="G158" s="235"/>
    </row>
    <row r="159" spans="1:7" ht="16.5" thickBot="1" x14ac:dyDescent="0.3">
      <c r="A159" s="1" t="s">
        <v>2</v>
      </c>
      <c r="B159" s="233" t="s">
        <v>312</v>
      </c>
      <c r="C159" s="234"/>
      <c r="D159" s="234"/>
      <c r="E159" s="235"/>
      <c r="F159" s="236" t="s">
        <v>15</v>
      </c>
      <c r="G159" s="237"/>
    </row>
    <row r="160" spans="1:7" ht="15.75" x14ac:dyDescent="0.25">
      <c r="A160" s="2" t="s">
        <v>3</v>
      </c>
      <c r="B160" s="3" t="s">
        <v>11</v>
      </c>
      <c r="C160" s="3" t="s">
        <v>0</v>
      </c>
      <c r="D160" s="3" t="s">
        <v>4</v>
      </c>
      <c r="E160" s="3" t="s">
        <v>6</v>
      </c>
      <c r="F160" s="3" t="s">
        <v>12</v>
      </c>
      <c r="G160" s="3" t="s">
        <v>5</v>
      </c>
    </row>
    <row r="161" spans="1:7" ht="15.75" x14ac:dyDescent="0.25">
      <c r="A161" s="4">
        <v>1217492</v>
      </c>
      <c r="B161" s="5">
        <v>43769</v>
      </c>
      <c r="C161" s="4" t="s">
        <v>350</v>
      </c>
      <c r="D161" s="7" t="s">
        <v>351</v>
      </c>
      <c r="E161" s="8" t="s">
        <v>316</v>
      </c>
      <c r="F161" s="9">
        <v>4995</v>
      </c>
      <c r="G161" s="9">
        <v>4995</v>
      </c>
    </row>
    <row r="162" spans="1:7" ht="15.75" x14ac:dyDescent="0.25">
      <c r="A162" s="4">
        <v>34</v>
      </c>
      <c r="B162" s="5">
        <v>43769</v>
      </c>
      <c r="C162" s="4" t="s">
        <v>344</v>
      </c>
      <c r="D162" s="7" t="s">
        <v>352</v>
      </c>
      <c r="E162" s="8" t="s">
        <v>75</v>
      </c>
      <c r="F162" s="9">
        <v>4200</v>
      </c>
      <c r="G162" s="9">
        <v>4200</v>
      </c>
    </row>
    <row r="163" spans="1:7" ht="15.75" x14ac:dyDescent="0.25">
      <c r="A163" s="4">
        <v>92</v>
      </c>
      <c r="B163" s="5">
        <v>43769</v>
      </c>
      <c r="C163" s="4" t="s">
        <v>65</v>
      </c>
      <c r="D163" s="7" t="s">
        <v>318</v>
      </c>
      <c r="E163" s="8" t="s">
        <v>92</v>
      </c>
      <c r="F163" s="9">
        <v>4000</v>
      </c>
      <c r="G163" s="9">
        <v>4000</v>
      </c>
    </row>
    <row r="164" spans="1:7" ht="15.75" x14ac:dyDescent="0.25">
      <c r="A164" s="4">
        <v>1788</v>
      </c>
      <c r="B164" s="5">
        <v>43769</v>
      </c>
      <c r="C164" s="4" t="s">
        <v>30</v>
      </c>
      <c r="D164" s="7" t="s">
        <v>319</v>
      </c>
      <c r="E164" s="8" t="s">
        <v>32</v>
      </c>
      <c r="F164" s="9">
        <v>4500</v>
      </c>
      <c r="G164" s="9">
        <v>4500</v>
      </c>
    </row>
    <row r="165" spans="1:7" ht="15.75" x14ac:dyDescent="0.25">
      <c r="A165" s="4" t="s">
        <v>49</v>
      </c>
      <c r="B165" s="5">
        <v>43770</v>
      </c>
      <c r="C165" s="4" t="s">
        <v>320</v>
      </c>
      <c r="D165" s="7" t="s">
        <v>148</v>
      </c>
      <c r="E165" s="8" t="s">
        <v>25</v>
      </c>
      <c r="F165" s="9">
        <v>145.51</v>
      </c>
      <c r="G165" s="9">
        <v>142.83000000000001</v>
      </c>
    </row>
    <row r="166" spans="1:7" ht="15.75" x14ac:dyDescent="0.25">
      <c r="A166" s="4" t="s">
        <v>49</v>
      </c>
      <c r="B166" s="5">
        <v>43743</v>
      </c>
      <c r="C166" s="4" t="s">
        <v>321</v>
      </c>
      <c r="D166" s="7" t="s">
        <v>35</v>
      </c>
      <c r="E166" s="8" t="s">
        <v>25</v>
      </c>
      <c r="F166" s="9">
        <v>89.49</v>
      </c>
      <c r="G166" s="9">
        <v>87.23</v>
      </c>
    </row>
    <row r="167" spans="1:7" ht="15.75" x14ac:dyDescent="0.25">
      <c r="A167" s="10"/>
      <c r="B167" s="11"/>
      <c r="C167" s="10"/>
      <c r="D167" s="13"/>
      <c r="E167" s="13"/>
      <c r="F167" s="12"/>
      <c r="G167" s="12"/>
    </row>
    <row r="168" spans="1:7" ht="16.5" thickBot="1" x14ac:dyDescent="0.3">
      <c r="A168" s="18"/>
      <c r="B168" s="18"/>
      <c r="C168" s="18"/>
      <c r="D168" s="18"/>
      <c r="E168" s="18"/>
      <c r="F168" s="14">
        <f>SUM(F161:F167)</f>
        <v>17930</v>
      </c>
      <c r="G168" s="15">
        <f>SUM(G161:G167)</f>
        <v>17925.060000000001</v>
      </c>
    </row>
    <row r="169" spans="1:7" ht="19.5" thickBot="1" x14ac:dyDescent="0.35">
      <c r="A169" s="238" t="s">
        <v>1</v>
      </c>
      <c r="B169" s="239"/>
      <c r="C169" s="239"/>
      <c r="D169" s="239"/>
      <c r="E169" s="240"/>
      <c r="F169" s="243">
        <f>G168</f>
        <v>17925.060000000001</v>
      </c>
      <c r="G169" s="244"/>
    </row>
    <row r="170" spans="1:7" x14ac:dyDescent="0.25">
      <c r="A170" s="251" t="s">
        <v>7</v>
      </c>
      <c r="B170" s="252"/>
      <c r="C170" s="253" t="s">
        <v>1217</v>
      </c>
      <c r="D170" s="254"/>
      <c r="E170" s="221" t="s">
        <v>1210</v>
      </c>
      <c r="F170" s="222"/>
      <c r="G170" s="223"/>
    </row>
    <row r="172" spans="1:7" ht="15.75" thickBot="1" x14ac:dyDescent="0.3"/>
    <row r="173" spans="1:7" x14ac:dyDescent="0.25">
      <c r="A173" s="245" t="s">
        <v>8</v>
      </c>
      <c r="B173" s="246"/>
      <c r="C173" s="246"/>
      <c r="D173" s="246"/>
      <c r="E173" s="246"/>
      <c r="F173" s="246"/>
      <c r="G173" s="247"/>
    </row>
    <row r="174" spans="1:7" ht="15.75" thickBot="1" x14ac:dyDescent="0.3">
      <c r="A174" s="248"/>
      <c r="B174" s="249"/>
      <c r="C174" s="249"/>
      <c r="D174" s="249"/>
      <c r="E174" s="249"/>
      <c r="F174" s="249"/>
      <c r="G174" s="250"/>
    </row>
    <row r="175" spans="1:7" ht="16.5" thickBot="1" x14ac:dyDescent="0.3">
      <c r="A175" s="233" t="s">
        <v>68</v>
      </c>
      <c r="B175" s="234"/>
      <c r="C175" s="234"/>
      <c r="D175" s="234"/>
      <c r="E175" s="235"/>
      <c r="F175" s="233" t="s">
        <v>57</v>
      </c>
      <c r="G175" s="235"/>
    </row>
    <row r="176" spans="1:7" ht="16.5" thickBot="1" x14ac:dyDescent="0.3">
      <c r="A176" s="1" t="s">
        <v>2</v>
      </c>
      <c r="B176" s="233" t="s">
        <v>312</v>
      </c>
      <c r="C176" s="234"/>
      <c r="D176" s="234"/>
      <c r="E176" s="235"/>
      <c r="F176" s="236" t="s">
        <v>133</v>
      </c>
      <c r="G176" s="237"/>
    </row>
    <row r="177" spans="1:7" ht="15.75" x14ac:dyDescent="0.25">
      <c r="A177" s="2" t="s">
        <v>3</v>
      </c>
      <c r="B177" s="3" t="s">
        <v>11</v>
      </c>
      <c r="C177" s="3" t="s">
        <v>0</v>
      </c>
      <c r="D177" s="3" t="s">
        <v>4</v>
      </c>
      <c r="E177" s="3" t="s">
        <v>6</v>
      </c>
      <c r="F177" s="3" t="s">
        <v>12</v>
      </c>
      <c r="G177" s="3" t="s">
        <v>5</v>
      </c>
    </row>
    <row r="178" spans="1:7" ht="15.75" x14ac:dyDescent="0.25">
      <c r="A178" s="4">
        <v>110</v>
      </c>
      <c r="B178" s="5">
        <v>43799</v>
      </c>
      <c r="C178" s="4" t="s">
        <v>314</v>
      </c>
      <c r="D178" s="7" t="s">
        <v>315</v>
      </c>
      <c r="E178" s="8" t="s">
        <v>316</v>
      </c>
      <c r="F178" s="9">
        <v>4995</v>
      </c>
      <c r="G178" s="9">
        <v>4995</v>
      </c>
    </row>
    <row r="179" spans="1:7" ht="15.75" x14ac:dyDescent="0.25">
      <c r="A179" s="4">
        <v>97</v>
      </c>
      <c r="B179" s="5">
        <v>43799</v>
      </c>
      <c r="C179" s="4" t="s">
        <v>65</v>
      </c>
      <c r="D179" s="7" t="s">
        <v>318</v>
      </c>
      <c r="E179" s="8" t="s">
        <v>92</v>
      </c>
      <c r="F179" s="9">
        <v>4000</v>
      </c>
      <c r="G179" s="9">
        <v>4000</v>
      </c>
    </row>
    <row r="180" spans="1:7" ht="15.75" x14ac:dyDescent="0.25">
      <c r="A180" s="4">
        <v>1800</v>
      </c>
      <c r="B180" s="5">
        <v>43798</v>
      </c>
      <c r="C180" s="4" t="s">
        <v>30</v>
      </c>
      <c r="D180" s="7" t="s">
        <v>319</v>
      </c>
      <c r="E180" s="8" t="s">
        <v>32</v>
      </c>
      <c r="F180" s="9">
        <v>4500</v>
      </c>
      <c r="G180" s="9">
        <v>4500</v>
      </c>
    </row>
    <row r="181" spans="1:7" ht="15.75" x14ac:dyDescent="0.25">
      <c r="A181" s="4"/>
      <c r="B181" s="5">
        <v>43479</v>
      </c>
      <c r="C181" s="4" t="s">
        <v>353</v>
      </c>
      <c r="D181" s="7" t="s">
        <v>130</v>
      </c>
      <c r="E181" s="8" t="s">
        <v>25</v>
      </c>
      <c r="F181" s="9">
        <v>141.21</v>
      </c>
      <c r="G181" s="9">
        <v>141.21</v>
      </c>
    </row>
    <row r="182" spans="1:7" ht="15.75" x14ac:dyDescent="0.25">
      <c r="A182" s="4"/>
      <c r="B182" s="5">
        <v>43470</v>
      </c>
      <c r="C182" s="4" t="s">
        <v>321</v>
      </c>
      <c r="D182" s="7" t="s">
        <v>35</v>
      </c>
      <c r="E182" s="8" t="s">
        <v>25</v>
      </c>
      <c r="F182" s="9">
        <v>89.55</v>
      </c>
      <c r="G182" s="9">
        <v>87.23</v>
      </c>
    </row>
    <row r="183" spans="1:7" ht="15.75" x14ac:dyDescent="0.25">
      <c r="A183" s="10">
        <v>37</v>
      </c>
      <c r="B183" s="11">
        <v>43799</v>
      </c>
      <c r="C183" s="10" t="s">
        <v>329</v>
      </c>
      <c r="D183" s="13" t="s">
        <v>354</v>
      </c>
      <c r="E183" s="13" t="s">
        <v>75</v>
      </c>
      <c r="F183" s="12">
        <v>4200</v>
      </c>
      <c r="G183" s="12">
        <v>4200</v>
      </c>
    </row>
    <row r="184" spans="1:7" ht="16.5" thickBot="1" x14ac:dyDescent="0.3">
      <c r="A184" s="18"/>
      <c r="B184" s="18"/>
      <c r="C184" s="18"/>
      <c r="D184" s="18"/>
      <c r="E184" s="18"/>
      <c r="F184" s="14"/>
      <c r="G184" s="15"/>
    </row>
    <row r="185" spans="1:7" ht="19.5" thickBot="1" x14ac:dyDescent="0.35">
      <c r="A185" s="238" t="s">
        <v>1</v>
      </c>
      <c r="B185" s="239"/>
      <c r="C185" s="239"/>
      <c r="D185" s="239"/>
      <c r="E185" s="240"/>
      <c r="F185" s="243">
        <v>17923.439999999999</v>
      </c>
      <c r="G185" s="244"/>
    </row>
    <row r="186" spans="1:7" x14ac:dyDescent="0.25">
      <c r="A186" s="251" t="s">
        <v>7</v>
      </c>
      <c r="B186" s="252"/>
      <c r="C186" s="253" t="s">
        <v>1217</v>
      </c>
      <c r="D186" s="254"/>
      <c r="E186" s="221" t="s">
        <v>1210</v>
      </c>
      <c r="F186" s="222"/>
      <c r="G186" s="223"/>
    </row>
    <row r="188" spans="1:7" ht="15.75" thickBot="1" x14ac:dyDescent="0.3"/>
    <row r="189" spans="1:7" x14ac:dyDescent="0.25">
      <c r="A189" s="245" t="s">
        <v>8</v>
      </c>
      <c r="B189" s="246"/>
      <c r="C189" s="246"/>
      <c r="D189" s="246"/>
      <c r="E189" s="246"/>
      <c r="F189" s="246"/>
      <c r="G189" s="247"/>
    </row>
    <row r="190" spans="1:7" ht="15.75" thickBot="1" x14ac:dyDescent="0.3">
      <c r="A190" s="248"/>
      <c r="B190" s="249"/>
      <c r="C190" s="249"/>
      <c r="D190" s="249"/>
      <c r="E190" s="249"/>
      <c r="F190" s="249"/>
      <c r="G190" s="250"/>
    </row>
    <row r="191" spans="1:7" ht="16.5" thickBot="1" x14ac:dyDescent="0.3">
      <c r="A191" s="233" t="s">
        <v>68</v>
      </c>
      <c r="B191" s="234"/>
      <c r="C191" s="234"/>
      <c r="D191" s="234"/>
      <c r="E191" s="235"/>
      <c r="F191" s="233" t="s">
        <v>57</v>
      </c>
      <c r="G191" s="235"/>
    </row>
    <row r="192" spans="1:7" ht="16.5" thickBot="1" x14ac:dyDescent="0.3">
      <c r="A192" s="1" t="s">
        <v>2</v>
      </c>
      <c r="B192" s="233" t="s">
        <v>312</v>
      </c>
      <c r="C192" s="234"/>
      <c r="D192" s="234"/>
      <c r="E192" s="235"/>
      <c r="F192" s="236" t="s">
        <v>16</v>
      </c>
      <c r="G192" s="237"/>
    </row>
    <row r="193" spans="1:7" ht="15.75" x14ac:dyDescent="0.25">
      <c r="A193" s="2" t="s">
        <v>3</v>
      </c>
      <c r="B193" s="3" t="s">
        <v>11</v>
      </c>
      <c r="C193" s="3" t="s">
        <v>0</v>
      </c>
      <c r="D193" s="3" t="s">
        <v>4</v>
      </c>
      <c r="E193" s="3" t="s">
        <v>6</v>
      </c>
      <c r="F193" s="3" t="s">
        <v>12</v>
      </c>
      <c r="G193" s="3" t="s">
        <v>5</v>
      </c>
    </row>
    <row r="194" spans="1:7" ht="15.75" x14ac:dyDescent="0.25">
      <c r="A194" s="4">
        <v>114</v>
      </c>
      <c r="B194" s="5">
        <v>43815</v>
      </c>
      <c r="C194" s="4" t="s">
        <v>314</v>
      </c>
      <c r="D194" s="7" t="s">
        <v>315</v>
      </c>
      <c r="E194" s="8" t="s">
        <v>316</v>
      </c>
      <c r="F194" s="9">
        <v>5400</v>
      </c>
      <c r="G194" s="9">
        <v>5200</v>
      </c>
    </row>
    <row r="195" spans="1:7" ht="15.75" x14ac:dyDescent="0.25">
      <c r="A195" s="4">
        <v>101</v>
      </c>
      <c r="B195" s="5">
        <v>43815</v>
      </c>
      <c r="C195" s="4" t="s">
        <v>65</v>
      </c>
      <c r="D195" s="7" t="s">
        <v>318</v>
      </c>
      <c r="E195" s="8" t="s">
        <v>92</v>
      </c>
      <c r="F195" s="9">
        <v>4000</v>
      </c>
      <c r="G195" s="9">
        <v>4000</v>
      </c>
    </row>
    <row r="196" spans="1:7" ht="15.75" x14ac:dyDescent="0.25">
      <c r="A196" s="4">
        <v>1805</v>
      </c>
      <c r="B196" s="5">
        <v>43811</v>
      </c>
      <c r="C196" s="4" t="s">
        <v>30</v>
      </c>
      <c r="D196" s="7" t="s">
        <v>319</v>
      </c>
      <c r="E196" s="8" t="s">
        <v>32</v>
      </c>
      <c r="F196" s="9">
        <v>4500</v>
      </c>
      <c r="G196" s="9">
        <v>4500</v>
      </c>
    </row>
    <row r="197" spans="1:7" ht="15.75" x14ac:dyDescent="0.25">
      <c r="A197" s="4">
        <v>8341045</v>
      </c>
      <c r="B197" s="5">
        <v>43804</v>
      </c>
      <c r="C197" s="4" t="s">
        <v>321</v>
      </c>
      <c r="D197" s="7" t="s">
        <v>35</v>
      </c>
      <c r="E197" s="8" t="s">
        <v>25</v>
      </c>
      <c r="F197" s="9">
        <v>89.43</v>
      </c>
      <c r="G197" s="9">
        <v>87.23</v>
      </c>
    </row>
    <row r="198" spans="1:7" ht="15.75" x14ac:dyDescent="0.25">
      <c r="A198" s="4">
        <v>39</v>
      </c>
      <c r="B198" s="5">
        <v>43815</v>
      </c>
      <c r="C198" s="4" t="s">
        <v>329</v>
      </c>
      <c r="D198" s="7" t="s">
        <v>355</v>
      </c>
      <c r="E198" s="8" t="s">
        <v>75</v>
      </c>
      <c r="F198" s="9">
        <v>4200</v>
      </c>
      <c r="G198" s="9">
        <v>4200</v>
      </c>
    </row>
    <row r="199" spans="1:7" ht="15.75" x14ac:dyDescent="0.25">
      <c r="A199" s="10"/>
      <c r="B199" s="11"/>
      <c r="C199" s="10"/>
      <c r="D199" s="13"/>
      <c r="E199" s="13"/>
      <c r="F199" s="12"/>
      <c r="G199" s="12"/>
    </row>
    <row r="200" spans="1:7" ht="16.5" thickBot="1" x14ac:dyDescent="0.3">
      <c r="A200" s="18"/>
      <c r="B200" s="18"/>
      <c r="C200" s="18"/>
      <c r="D200" s="18"/>
      <c r="E200" s="18"/>
      <c r="F200" s="14">
        <f>SUM(F194:F199)</f>
        <v>18189.43</v>
      </c>
      <c r="G200" s="15">
        <f>SUM(G194:G199)</f>
        <v>17987.23</v>
      </c>
    </row>
    <row r="201" spans="1:7" ht="19.5" thickBot="1" x14ac:dyDescent="0.35">
      <c r="A201" s="238" t="s">
        <v>1</v>
      </c>
      <c r="B201" s="239"/>
      <c r="C201" s="239"/>
      <c r="D201" s="239"/>
      <c r="E201" s="240"/>
      <c r="F201" s="243">
        <f>G200</f>
        <v>17987.23</v>
      </c>
      <c r="G201" s="244"/>
    </row>
    <row r="202" spans="1:7" x14ac:dyDescent="0.25">
      <c r="A202" s="251" t="s">
        <v>7</v>
      </c>
      <c r="B202" s="252"/>
      <c r="C202" s="253" t="s">
        <v>1217</v>
      </c>
      <c r="D202" s="254"/>
      <c r="E202" s="221" t="s">
        <v>1210</v>
      </c>
      <c r="F202" s="222"/>
      <c r="G202" s="223"/>
    </row>
  </sheetData>
  <mergeCells count="108">
    <mergeCell ref="C22:D22"/>
    <mergeCell ref="A25:G26"/>
    <mergeCell ref="A27:E27"/>
    <mergeCell ref="F27:G27"/>
    <mergeCell ref="B28:E28"/>
    <mergeCell ref="F28:G28"/>
    <mergeCell ref="A4:G5"/>
    <mergeCell ref="A6:E6"/>
    <mergeCell ref="F6:G6"/>
    <mergeCell ref="B7:E7"/>
    <mergeCell ref="F7:G7"/>
    <mergeCell ref="A21:E21"/>
    <mergeCell ref="F21:G21"/>
    <mergeCell ref="A22:B22"/>
    <mergeCell ref="B44:E44"/>
    <mergeCell ref="F44:G44"/>
    <mergeCell ref="A54:E54"/>
    <mergeCell ref="F54:G54"/>
    <mergeCell ref="A55:B55"/>
    <mergeCell ref="C55:D55"/>
    <mergeCell ref="A38:E38"/>
    <mergeCell ref="F38:G38"/>
    <mergeCell ref="A39:B39"/>
    <mergeCell ref="C39:D39"/>
    <mergeCell ref="A41:G42"/>
    <mergeCell ref="A43:E43"/>
    <mergeCell ref="F43:G43"/>
    <mergeCell ref="A71:B71"/>
    <mergeCell ref="C71:D71"/>
    <mergeCell ref="A74:G75"/>
    <mergeCell ref="A76:E76"/>
    <mergeCell ref="F76:G76"/>
    <mergeCell ref="B77:E77"/>
    <mergeCell ref="F77:G77"/>
    <mergeCell ref="A58:G59"/>
    <mergeCell ref="A60:E60"/>
    <mergeCell ref="F60:G60"/>
    <mergeCell ref="B61:E61"/>
    <mergeCell ref="F61:G61"/>
    <mergeCell ref="A70:E70"/>
    <mergeCell ref="F70:G70"/>
    <mergeCell ref="B92:E92"/>
    <mergeCell ref="F92:G92"/>
    <mergeCell ref="A100:E100"/>
    <mergeCell ref="F100:G100"/>
    <mergeCell ref="A101:B101"/>
    <mergeCell ref="C101:D101"/>
    <mergeCell ref="A85:E85"/>
    <mergeCell ref="F85:G85"/>
    <mergeCell ref="A86:B86"/>
    <mergeCell ref="C86:D86"/>
    <mergeCell ref="A89:G90"/>
    <mergeCell ref="A91:E91"/>
    <mergeCell ref="F91:G91"/>
    <mergeCell ref="A119:B119"/>
    <mergeCell ref="C119:D119"/>
    <mergeCell ref="A122:G123"/>
    <mergeCell ref="A124:E124"/>
    <mergeCell ref="F124:G124"/>
    <mergeCell ref="B125:E125"/>
    <mergeCell ref="F125:G125"/>
    <mergeCell ref="A104:G105"/>
    <mergeCell ref="A106:E106"/>
    <mergeCell ref="F106:G106"/>
    <mergeCell ref="B107:E107"/>
    <mergeCell ref="F107:G107"/>
    <mergeCell ref="A118:E118"/>
    <mergeCell ref="F118:G118"/>
    <mergeCell ref="B142:E142"/>
    <mergeCell ref="F142:G142"/>
    <mergeCell ref="A152:E152"/>
    <mergeCell ref="F152:G152"/>
    <mergeCell ref="A153:B153"/>
    <mergeCell ref="C153:D153"/>
    <mergeCell ref="A135:E135"/>
    <mergeCell ref="F135:G135"/>
    <mergeCell ref="A136:B136"/>
    <mergeCell ref="C136:D136"/>
    <mergeCell ref="A139:G140"/>
    <mergeCell ref="A141:E141"/>
    <mergeCell ref="F141:G141"/>
    <mergeCell ref="A170:B170"/>
    <mergeCell ref="C170:D170"/>
    <mergeCell ref="A173:G174"/>
    <mergeCell ref="A175:E175"/>
    <mergeCell ref="F175:G175"/>
    <mergeCell ref="B176:E176"/>
    <mergeCell ref="F176:G176"/>
    <mergeCell ref="A156:G157"/>
    <mergeCell ref="A158:E158"/>
    <mergeCell ref="F158:G158"/>
    <mergeCell ref="B159:E159"/>
    <mergeCell ref="F159:G159"/>
    <mergeCell ref="A169:E169"/>
    <mergeCell ref="F169:G169"/>
    <mergeCell ref="B192:E192"/>
    <mergeCell ref="F192:G192"/>
    <mergeCell ref="A201:E201"/>
    <mergeCell ref="F201:G201"/>
    <mergeCell ref="A202:B202"/>
    <mergeCell ref="C202:D202"/>
    <mergeCell ref="A185:E185"/>
    <mergeCell ref="F185:G185"/>
    <mergeCell ref="A186:B186"/>
    <mergeCell ref="C186:D186"/>
    <mergeCell ref="A189:G190"/>
    <mergeCell ref="A191:E191"/>
    <mergeCell ref="F191:G191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G152"/>
  <sheetViews>
    <sheetView topLeftCell="A94" workbookViewId="0">
      <selection activeCell="C16" sqref="C16:D16"/>
    </sheetView>
  </sheetViews>
  <sheetFormatPr defaultColWidth="9.140625" defaultRowHeight="15" x14ac:dyDescent="0.25"/>
  <cols>
    <col min="1" max="1" width="18.140625" customWidth="1"/>
    <col min="2" max="2" width="12.7109375" customWidth="1"/>
    <col min="3" max="3" width="20.85546875" customWidth="1"/>
    <col min="4" max="4" width="36.28515625" customWidth="1"/>
    <col min="5" max="5" width="38.5703125" customWidth="1"/>
    <col min="6" max="6" width="27.42578125" customWidth="1"/>
    <col min="7" max="7" width="20.140625" customWidth="1"/>
  </cols>
  <sheetData>
    <row r="3" spans="1:7" ht="13.5" customHeight="1" thickBot="1" x14ac:dyDescent="0.3"/>
    <row r="4" spans="1:7" x14ac:dyDescent="0.25">
      <c r="A4" s="245" t="s">
        <v>8</v>
      </c>
      <c r="B4" s="246"/>
      <c r="C4" s="246"/>
      <c r="D4" s="246"/>
      <c r="E4" s="246"/>
      <c r="F4" s="246"/>
      <c r="G4" s="247"/>
    </row>
    <row r="5" spans="1:7" ht="26.25" customHeight="1" thickBot="1" x14ac:dyDescent="0.3">
      <c r="A5" s="248"/>
      <c r="B5" s="249"/>
      <c r="C5" s="249"/>
      <c r="D5" s="249"/>
      <c r="E5" s="249"/>
      <c r="F5" s="249"/>
      <c r="G5" s="250"/>
    </row>
    <row r="6" spans="1:7" ht="16.5" thickBot="1" x14ac:dyDescent="0.3">
      <c r="A6" s="233" t="s">
        <v>68</v>
      </c>
      <c r="B6" s="234"/>
      <c r="C6" s="234"/>
      <c r="D6" s="234"/>
      <c r="E6" s="235"/>
      <c r="F6" s="233" t="s">
        <v>57</v>
      </c>
      <c r="G6" s="235"/>
    </row>
    <row r="7" spans="1:7" ht="16.5" thickBot="1" x14ac:dyDescent="0.3">
      <c r="A7" s="1" t="s">
        <v>2</v>
      </c>
      <c r="B7" s="233" t="s">
        <v>1187</v>
      </c>
      <c r="C7" s="234"/>
      <c r="D7" s="234"/>
      <c r="E7" s="235"/>
      <c r="F7" s="236" t="s">
        <v>70</v>
      </c>
      <c r="G7" s="237"/>
    </row>
    <row r="8" spans="1:7" ht="15.75" x14ac:dyDescent="0.25">
      <c r="A8" s="2" t="s">
        <v>3</v>
      </c>
      <c r="B8" s="3" t="s">
        <v>11</v>
      </c>
      <c r="C8" s="3" t="s">
        <v>0</v>
      </c>
      <c r="D8" s="3" t="s">
        <v>4</v>
      </c>
      <c r="E8" s="3" t="s">
        <v>6</v>
      </c>
      <c r="F8" s="3" t="s">
        <v>12</v>
      </c>
      <c r="G8" s="3" t="s">
        <v>5</v>
      </c>
    </row>
    <row r="9" spans="1:7" ht="15.75" x14ac:dyDescent="0.25">
      <c r="A9" s="4">
        <v>1660</v>
      </c>
      <c r="B9" s="5">
        <v>43496</v>
      </c>
      <c r="C9" s="6" t="s">
        <v>30</v>
      </c>
      <c r="D9" s="7" t="s">
        <v>319</v>
      </c>
      <c r="E9" s="8" t="s">
        <v>1188</v>
      </c>
      <c r="F9" s="9">
        <v>3000</v>
      </c>
      <c r="G9" s="9">
        <v>3000</v>
      </c>
    </row>
    <row r="10" spans="1:7" ht="15.75" x14ac:dyDescent="0.25">
      <c r="A10" s="4">
        <v>94</v>
      </c>
      <c r="B10" s="5">
        <v>43496</v>
      </c>
      <c r="C10" s="6" t="s">
        <v>46</v>
      </c>
      <c r="D10" s="7" t="s">
        <v>1036</v>
      </c>
      <c r="E10" s="8" t="s">
        <v>75</v>
      </c>
      <c r="F10" s="9">
        <v>4800</v>
      </c>
      <c r="G10" s="9">
        <v>4800</v>
      </c>
    </row>
    <row r="11" spans="1:7" ht="15.75" x14ac:dyDescent="0.25">
      <c r="A11" s="4">
        <v>13</v>
      </c>
      <c r="B11" s="5">
        <v>43496</v>
      </c>
      <c r="C11" s="4" t="s">
        <v>100</v>
      </c>
      <c r="D11" s="7" t="s">
        <v>327</v>
      </c>
      <c r="E11" s="8" t="s">
        <v>1189</v>
      </c>
      <c r="F11" s="9">
        <v>4000</v>
      </c>
      <c r="G11" s="9">
        <v>4000</v>
      </c>
    </row>
    <row r="12" spans="1:7" ht="15.75" x14ac:dyDescent="0.25">
      <c r="A12" s="4">
        <v>38</v>
      </c>
      <c r="B12" s="5">
        <v>43496</v>
      </c>
      <c r="C12" s="4" t="s">
        <v>65</v>
      </c>
      <c r="D12" s="7" t="s">
        <v>1190</v>
      </c>
      <c r="E12" s="8" t="s">
        <v>92</v>
      </c>
      <c r="F12" s="9">
        <v>4000</v>
      </c>
      <c r="G12" s="9">
        <v>4000</v>
      </c>
    </row>
    <row r="13" spans="1:7" ht="15.75" x14ac:dyDescent="0.25">
      <c r="A13" s="4"/>
      <c r="B13" s="5"/>
      <c r="C13" s="4"/>
      <c r="D13" s="7"/>
      <c r="E13" s="8"/>
      <c r="F13" s="9"/>
      <c r="G13" s="9"/>
    </row>
    <row r="14" spans="1:7" ht="16.5" thickBot="1" x14ac:dyDescent="0.3">
      <c r="A14" s="4"/>
      <c r="B14" s="5"/>
      <c r="C14" s="4"/>
      <c r="D14" s="7"/>
      <c r="E14" s="8"/>
      <c r="F14" s="9"/>
      <c r="G14" s="9"/>
    </row>
    <row r="15" spans="1:7" ht="19.5" thickBot="1" x14ac:dyDescent="0.35">
      <c r="A15" s="238" t="s">
        <v>1</v>
      </c>
      <c r="B15" s="239"/>
      <c r="C15" s="239"/>
      <c r="D15" s="239"/>
      <c r="E15" s="240"/>
      <c r="F15" s="243">
        <v>15800</v>
      </c>
      <c r="G15" s="244"/>
    </row>
    <row r="16" spans="1:7" x14ac:dyDescent="0.25">
      <c r="A16" s="251" t="s">
        <v>7</v>
      </c>
      <c r="B16" s="252"/>
      <c r="C16" s="253" t="s">
        <v>1217</v>
      </c>
      <c r="D16" s="254"/>
      <c r="E16" s="221" t="s">
        <v>1210</v>
      </c>
      <c r="F16" s="222"/>
      <c r="G16" s="223"/>
    </row>
    <row r="20" spans="1:7" ht="15.75" thickBot="1" x14ac:dyDescent="0.3"/>
    <row r="21" spans="1:7" x14ac:dyDescent="0.25">
      <c r="A21" s="245" t="s">
        <v>8</v>
      </c>
      <c r="B21" s="246"/>
      <c r="C21" s="246"/>
      <c r="D21" s="246"/>
      <c r="E21" s="246"/>
      <c r="F21" s="246"/>
      <c r="G21" s="247"/>
    </row>
    <row r="22" spans="1:7" ht="15.75" thickBot="1" x14ac:dyDescent="0.3">
      <c r="A22" s="248"/>
      <c r="B22" s="249"/>
      <c r="C22" s="249"/>
      <c r="D22" s="249"/>
      <c r="E22" s="249"/>
      <c r="F22" s="249"/>
      <c r="G22" s="250"/>
    </row>
    <row r="23" spans="1:7" ht="16.5" thickBot="1" x14ac:dyDescent="0.3">
      <c r="A23" s="233" t="s">
        <v>68</v>
      </c>
      <c r="B23" s="234"/>
      <c r="C23" s="234"/>
      <c r="D23" s="234"/>
      <c r="E23" s="235"/>
      <c r="F23" s="233" t="s">
        <v>57</v>
      </c>
      <c r="G23" s="235"/>
    </row>
    <row r="24" spans="1:7" ht="16.5" thickBot="1" x14ac:dyDescent="0.3">
      <c r="A24" s="1" t="s">
        <v>2</v>
      </c>
      <c r="B24" s="233" t="s">
        <v>1187</v>
      </c>
      <c r="C24" s="234"/>
      <c r="D24" s="234"/>
      <c r="E24" s="235"/>
      <c r="F24" s="236" t="s">
        <v>97</v>
      </c>
      <c r="G24" s="237"/>
    </row>
    <row r="25" spans="1:7" ht="15.75" x14ac:dyDescent="0.25">
      <c r="A25" s="2" t="s">
        <v>3</v>
      </c>
      <c r="B25" s="3" t="s">
        <v>11</v>
      </c>
      <c r="C25" s="3" t="s">
        <v>0</v>
      </c>
      <c r="D25" s="3" t="s">
        <v>4</v>
      </c>
      <c r="E25" s="3" t="s">
        <v>6</v>
      </c>
      <c r="F25" s="3" t="s">
        <v>12</v>
      </c>
      <c r="G25" s="3" t="s">
        <v>5</v>
      </c>
    </row>
    <row r="26" spans="1:7" ht="15.75" x14ac:dyDescent="0.25">
      <c r="A26" s="4">
        <v>1677</v>
      </c>
      <c r="B26" s="5">
        <v>43524</v>
      </c>
      <c r="C26" s="6" t="s">
        <v>30</v>
      </c>
      <c r="D26" s="7" t="s">
        <v>319</v>
      </c>
      <c r="E26" s="8" t="s">
        <v>1188</v>
      </c>
      <c r="F26" s="9">
        <v>3000</v>
      </c>
      <c r="G26" s="9">
        <v>3000</v>
      </c>
    </row>
    <row r="27" spans="1:7" ht="15.75" x14ac:dyDescent="0.25">
      <c r="A27" s="4">
        <v>97</v>
      </c>
      <c r="B27" s="5">
        <v>43524</v>
      </c>
      <c r="C27" s="6" t="s">
        <v>46</v>
      </c>
      <c r="D27" s="7" t="s">
        <v>1036</v>
      </c>
      <c r="E27" s="8" t="s">
        <v>75</v>
      </c>
      <c r="F27" s="9">
        <v>6800</v>
      </c>
      <c r="G27" s="9">
        <v>6800</v>
      </c>
    </row>
    <row r="28" spans="1:7" ht="15.75" x14ac:dyDescent="0.25">
      <c r="A28" s="4">
        <v>1093882</v>
      </c>
      <c r="B28" s="5">
        <v>43521</v>
      </c>
      <c r="C28" s="4" t="s">
        <v>350</v>
      </c>
      <c r="D28" s="7" t="s">
        <v>327</v>
      </c>
      <c r="E28" s="8" t="s">
        <v>1191</v>
      </c>
      <c r="F28" s="9">
        <v>2618</v>
      </c>
      <c r="G28" s="9">
        <v>2618</v>
      </c>
    </row>
    <row r="29" spans="1:7" ht="15.75" x14ac:dyDescent="0.25">
      <c r="A29" s="4">
        <v>45</v>
      </c>
      <c r="B29" s="5">
        <v>43524</v>
      </c>
      <c r="C29" s="4" t="s">
        <v>65</v>
      </c>
      <c r="D29" s="7" t="s">
        <v>1190</v>
      </c>
      <c r="E29" s="8" t="s">
        <v>92</v>
      </c>
      <c r="F29" s="9">
        <v>4000</v>
      </c>
      <c r="G29" s="9">
        <v>4000</v>
      </c>
    </row>
    <row r="30" spans="1:7" ht="15.75" x14ac:dyDescent="0.25">
      <c r="A30" s="4"/>
      <c r="B30" s="5"/>
      <c r="C30" s="4"/>
      <c r="D30" s="7"/>
      <c r="E30" s="8"/>
      <c r="F30" s="9"/>
      <c r="G30" s="9"/>
    </row>
    <row r="31" spans="1:7" ht="16.5" thickBot="1" x14ac:dyDescent="0.3">
      <c r="A31" s="4"/>
      <c r="B31" s="5"/>
      <c r="C31" s="4"/>
      <c r="D31" s="7"/>
      <c r="E31" s="8"/>
      <c r="F31" s="9"/>
      <c r="G31" s="9"/>
    </row>
    <row r="32" spans="1:7" ht="19.5" thickBot="1" x14ac:dyDescent="0.35">
      <c r="A32" s="238" t="s">
        <v>1</v>
      </c>
      <c r="B32" s="239"/>
      <c r="C32" s="239"/>
      <c r="D32" s="239"/>
      <c r="E32" s="240"/>
      <c r="F32" s="243">
        <v>16418</v>
      </c>
      <c r="G32" s="244"/>
    </row>
    <row r="33" spans="1:7" x14ac:dyDescent="0.25">
      <c r="A33" s="251" t="s">
        <v>7</v>
      </c>
      <c r="B33" s="252"/>
      <c r="C33" s="253" t="s">
        <v>1217</v>
      </c>
      <c r="D33" s="254"/>
      <c r="E33" s="221" t="s">
        <v>1210</v>
      </c>
      <c r="F33" s="222"/>
      <c r="G33" s="223"/>
    </row>
    <row r="34" spans="1:7" ht="15.75" thickBot="1" x14ac:dyDescent="0.3"/>
    <row r="35" spans="1:7" x14ac:dyDescent="0.25">
      <c r="A35" s="245" t="s">
        <v>8</v>
      </c>
      <c r="B35" s="246"/>
      <c r="C35" s="246"/>
      <c r="D35" s="246"/>
      <c r="E35" s="246"/>
      <c r="F35" s="246"/>
      <c r="G35" s="247"/>
    </row>
    <row r="36" spans="1:7" ht="15.75" thickBot="1" x14ac:dyDescent="0.3">
      <c r="A36" s="248"/>
      <c r="B36" s="249"/>
      <c r="C36" s="249"/>
      <c r="D36" s="249"/>
      <c r="E36" s="249"/>
      <c r="F36" s="249"/>
      <c r="G36" s="250"/>
    </row>
    <row r="37" spans="1:7" ht="16.5" thickBot="1" x14ac:dyDescent="0.3">
      <c r="A37" s="233" t="s">
        <v>68</v>
      </c>
      <c r="B37" s="234"/>
      <c r="C37" s="234"/>
      <c r="D37" s="234"/>
      <c r="E37" s="235"/>
      <c r="F37" s="233" t="s">
        <v>57</v>
      </c>
      <c r="G37" s="235"/>
    </row>
    <row r="38" spans="1:7" ht="16.5" thickBot="1" x14ac:dyDescent="0.3">
      <c r="A38" s="1" t="s">
        <v>2</v>
      </c>
      <c r="B38" s="233" t="s">
        <v>1187</v>
      </c>
      <c r="C38" s="234"/>
      <c r="D38" s="234"/>
      <c r="E38" s="235"/>
      <c r="F38" s="236" t="s">
        <v>99</v>
      </c>
      <c r="G38" s="237"/>
    </row>
    <row r="39" spans="1:7" ht="15.75" x14ac:dyDescent="0.25">
      <c r="A39" s="2" t="s">
        <v>3</v>
      </c>
      <c r="B39" s="3" t="s">
        <v>11</v>
      </c>
      <c r="C39" s="3" t="s">
        <v>0</v>
      </c>
      <c r="D39" s="3" t="s">
        <v>4</v>
      </c>
      <c r="E39" s="3" t="s">
        <v>6</v>
      </c>
      <c r="F39" s="3" t="s">
        <v>12</v>
      </c>
      <c r="G39" s="3" t="s">
        <v>5</v>
      </c>
    </row>
    <row r="40" spans="1:7" ht="15.75" x14ac:dyDescent="0.25">
      <c r="A40" s="4">
        <v>1692</v>
      </c>
      <c r="B40" s="5">
        <v>43553</v>
      </c>
      <c r="C40" s="6" t="s">
        <v>30</v>
      </c>
      <c r="D40" s="7" t="s">
        <v>319</v>
      </c>
      <c r="E40" s="8" t="s">
        <v>1188</v>
      </c>
      <c r="F40" s="9">
        <v>3000</v>
      </c>
      <c r="G40" s="9">
        <v>3000</v>
      </c>
    </row>
    <row r="41" spans="1:7" ht="15.75" x14ac:dyDescent="0.25">
      <c r="A41" s="4">
        <v>85</v>
      </c>
      <c r="B41" s="5">
        <v>43551</v>
      </c>
      <c r="C41" s="6" t="s">
        <v>314</v>
      </c>
      <c r="D41" s="7" t="s">
        <v>1192</v>
      </c>
      <c r="E41" s="8" t="s">
        <v>221</v>
      </c>
      <c r="F41" s="9">
        <v>2200</v>
      </c>
      <c r="G41" s="9">
        <v>3600</v>
      </c>
    </row>
    <row r="42" spans="1:7" ht="15.75" x14ac:dyDescent="0.25">
      <c r="A42" s="4">
        <v>17</v>
      </c>
      <c r="B42" s="5">
        <v>43554</v>
      </c>
      <c r="C42" s="4" t="s">
        <v>100</v>
      </c>
      <c r="D42" s="7" t="s">
        <v>327</v>
      </c>
      <c r="E42" s="8" t="s">
        <v>1189</v>
      </c>
      <c r="F42" s="9">
        <v>5000</v>
      </c>
      <c r="G42" s="9">
        <v>5000</v>
      </c>
    </row>
    <row r="43" spans="1:7" ht="15.75" x14ac:dyDescent="0.25">
      <c r="A43" s="4">
        <v>85</v>
      </c>
      <c r="B43" s="5">
        <v>43551</v>
      </c>
      <c r="C43" s="4" t="s">
        <v>65</v>
      </c>
      <c r="D43" s="7" t="s">
        <v>1190</v>
      </c>
      <c r="E43" s="8" t="s">
        <v>92</v>
      </c>
      <c r="F43" s="9">
        <v>4000</v>
      </c>
      <c r="G43" s="9">
        <v>4000</v>
      </c>
    </row>
    <row r="44" spans="1:7" ht="15.75" x14ac:dyDescent="0.25">
      <c r="A44" s="4"/>
      <c r="B44" s="5"/>
      <c r="C44" s="4"/>
      <c r="D44" s="7"/>
      <c r="E44" s="8"/>
      <c r="F44" s="9"/>
      <c r="G44" s="9"/>
    </row>
    <row r="45" spans="1:7" ht="16.5" thickBot="1" x14ac:dyDescent="0.3">
      <c r="A45" s="4"/>
      <c r="B45" s="5"/>
      <c r="C45" s="4"/>
      <c r="D45" s="7"/>
      <c r="E45" s="8"/>
      <c r="F45" s="9"/>
      <c r="G45" s="9"/>
    </row>
    <row r="46" spans="1:7" ht="19.5" thickBot="1" x14ac:dyDescent="0.35">
      <c r="A46" s="238" t="s">
        <v>1</v>
      </c>
      <c r="B46" s="239"/>
      <c r="C46" s="239"/>
      <c r="D46" s="239"/>
      <c r="E46" s="240"/>
      <c r="F46" s="243">
        <v>14200</v>
      </c>
      <c r="G46" s="244"/>
    </row>
    <row r="47" spans="1:7" x14ac:dyDescent="0.25">
      <c r="A47" s="251" t="s">
        <v>7</v>
      </c>
      <c r="B47" s="252"/>
      <c r="C47" s="253" t="s">
        <v>1217</v>
      </c>
      <c r="D47" s="254"/>
      <c r="E47" s="221" t="s">
        <v>1210</v>
      </c>
      <c r="F47" s="222"/>
      <c r="G47" s="223"/>
    </row>
    <row r="49" spans="1:7" ht="15.75" thickBot="1" x14ac:dyDescent="0.3"/>
    <row r="50" spans="1:7" x14ac:dyDescent="0.25">
      <c r="A50" s="245" t="s">
        <v>8</v>
      </c>
      <c r="B50" s="246"/>
      <c r="C50" s="246"/>
      <c r="D50" s="246"/>
      <c r="E50" s="246"/>
      <c r="F50" s="246"/>
      <c r="G50" s="247"/>
    </row>
    <row r="51" spans="1:7" ht="15.75" thickBot="1" x14ac:dyDescent="0.3">
      <c r="A51" s="248"/>
      <c r="B51" s="249"/>
      <c r="C51" s="249"/>
      <c r="D51" s="249"/>
      <c r="E51" s="249"/>
      <c r="F51" s="249"/>
      <c r="G51" s="250"/>
    </row>
    <row r="52" spans="1:7" ht="16.5" thickBot="1" x14ac:dyDescent="0.3">
      <c r="A52" s="233" t="s">
        <v>68</v>
      </c>
      <c r="B52" s="234"/>
      <c r="C52" s="234"/>
      <c r="D52" s="234"/>
      <c r="E52" s="235"/>
      <c r="F52" s="233" t="s">
        <v>57</v>
      </c>
      <c r="G52" s="235"/>
    </row>
    <row r="53" spans="1:7" ht="16.5" thickBot="1" x14ac:dyDescent="0.3">
      <c r="A53" s="1" t="s">
        <v>2</v>
      </c>
      <c r="B53" s="233" t="s">
        <v>1187</v>
      </c>
      <c r="C53" s="234"/>
      <c r="D53" s="234"/>
      <c r="E53" s="235"/>
      <c r="F53" s="236" t="s">
        <v>102</v>
      </c>
      <c r="G53" s="237"/>
    </row>
    <row r="54" spans="1:7" ht="15.75" x14ac:dyDescent="0.25">
      <c r="A54" s="2" t="s">
        <v>3</v>
      </c>
      <c r="B54" s="3" t="s">
        <v>11</v>
      </c>
      <c r="C54" s="3" t="s">
        <v>0</v>
      </c>
      <c r="D54" s="3" t="s">
        <v>4</v>
      </c>
      <c r="E54" s="3" t="s">
        <v>6</v>
      </c>
      <c r="F54" s="3" t="s">
        <v>12</v>
      </c>
      <c r="G54" s="3" t="s">
        <v>5</v>
      </c>
    </row>
    <row r="55" spans="1:7" ht="15.75" x14ac:dyDescent="0.25">
      <c r="A55" s="4">
        <v>1711</v>
      </c>
      <c r="B55" s="5">
        <v>43585</v>
      </c>
      <c r="C55" s="6" t="s">
        <v>30</v>
      </c>
      <c r="D55" s="7" t="s">
        <v>319</v>
      </c>
      <c r="E55" s="8" t="s">
        <v>1188</v>
      </c>
      <c r="F55" s="9">
        <v>4500</v>
      </c>
      <c r="G55" s="9">
        <v>4500</v>
      </c>
    </row>
    <row r="56" spans="1:7" ht="15.75" x14ac:dyDescent="0.25">
      <c r="A56" s="4">
        <v>1125949</v>
      </c>
      <c r="B56" s="5">
        <v>43574</v>
      </c>
      <c r="C56" s="6" t="s">
        <v>314</v>
      </c>
      <c r="D56" s="7" t="s">
        <v>1192</v>
      </c>
      <c r="E56" s="8" t="s">
        <v>221</v>
      </c>
      <c r="F56" s="9">
        <v>2142</v>
      </c>
      <c r="G56" s="9">
        <v>2142</v>
      </c>
    </row>
    <row r="57" spans="1:7" ht="15.75" x14ac:dyDescent="0.25">
      <c r="A57" s="4">
        <v>23</v>
      </c>
      <c r="B57" s="5">
        <v>43585</v>
      </c>
      <c r="C57" s="4" t="s">
        <v>100</v>
      </c>
      <c r="D57" s="7" t="s">
        <v>327</v>
      </c>
      <c r="E57" s="8" t="s">
        <v>1193</v>
      </c>
      <c r="F57" s="9">
        <v>5000</v>
      </c>
      <c r="G57" s="9">
        <v>5000</v>
      </c>
    </row>
    <row r="58" spans="1:7" ht="15.75" x14ac:dyDescent="0.25">
      <c r="A58" s="4">
        <v>62</v>
      </c>
      <c r="B58" s="5">
        <v>43585</v>
      </c>
      <c r="C58" s="4" t="s">
        <v>65</v>
      </c>
      <c r="D58" s="7" t="s">
        <v>1190</v>
      </c>
      <c r="E58" s="8" t="s">
        <v>92</v>
      </c>
      <c r="F58" s="9">
        <v>4000</v>
      </c>
      <c r="G58" s="9">
        <v>4000</v>
      </c>
    </row>
    <row r="59" spans="1:7" ht="15.75" x14ac:dyDescent="0.25">
      <c r="A59" s="4"/>
      <c r="B59" s="5"/>
      <c r="C59" s="4"/>
      <c r="D59" s="7"/>
      <c r="E59" s="8"/>
      <c r="F59" s="9"/>
      <c r="G59" s="9"/>
    </row>
    <row r="60" spans="1:7" ht="16.5" thickBot="1" x14ac:dyDescent="0.3">
      <c r="A60" s="4"/>
      <c r="B60" s="5"/>
      <c r="C60" s="4"/>
      <c r="D60" s="7"/>
      <c r="E60" s="8"/>
      <c r="F60" s="9"/>
      <c r="G60" s="9"/>
    </row>
    <row r="61" spans="1:7" ht="19.5" thickBot="1" x14ac:dyDescent="0.35">
      <c r="A61" s="238" t="s">
        <v>1</v>
      </c>
      <c r="B61" s="239"/>
      <c r="C61" s="239"/>
      <c r="D61" s="239"/>
      <c r="E61" s="240"/>
      <c r="F61" s="243">
        <v>15642</v>
      </c>
      <c r="G61" s="244"/>
    </row>
    <row r="62" spans="1:7" x14ac:dyDescent="0.25">
      <c r="A62" s="251" t="s">
        <v>7</v>
      </c>
      <c r="B62" s="252"/>
      <c r="C62" s="253" t="s">
        <v>1217</v>
      </c>
      <c r="D62" s="254"/>
      <c r="E62" s="221" t="s">
        <v>1210</v>
      </c>
      <c r="F62" s="222"/>
      <c r="G62" s="223"/>
    </row>
    <row r="64" spans="1:7" ht="15.75" thickBot="1" x14ac:dyDescent="0.3"/>
    <row r="65" spans="1:7" x14ac:dyDescent="0.25">
      <c r="A65" s="245" t="s">
        <v>8</v>
      </c>
      <c r="B65" s="246"/>
      <c r="C65" s="246"/>
      <c r="D65" s="246"/>
      <c r="E65" s="246"/>
      <c r="F65" s="246"/>
      <c r="G65" s="247"/>
    </row>
    <row r="66" spans="1:7" ht="15.75" thickBot="1" x14ac:dyDescent="0.3">
      <c r="A66" s="248"/>
      <c r="B66" s="249"/>
      <c r="C66" s="249"/>
      <c r="D66" s="249"/>
      <c r="E66" s="249"/>
      <c r="F66" s="249"/>
      <c r="G66" s="250"/>
    </row>
    <row r="67" spans="1:7" ht="16.5" thickBot="1" x14ac:dyDescent="0.3">
      <c r="A67" s="233" t="s">
        <v>68</v>
      </c>
      <c r="B67" s="234"/>
      <c r="C67" s="234"/>
      <c r="D67" s="234"/>
      <c r="E67" s="235"/>
      <c r="F67" s="233" t="s">
        <v>57</v>
      </c>
      <c r="G67" s="235"/>
    </row>
    <row r="68" spans="1:7" ht="16.5" thickBot="1" x14ac:dyDescent="0.3">
      <c r="A68" s="1" t="s">
        <v>2</v>
      </c>
      <c r="B68" s="233" t="s">
        <v>1187</v>
      </c>
      <c r="C68" s="234"/>
      <c r="D68" s="234"/>
      <c r="E68" s="235"/>
      <c r="F68" s="236" t="s">
        <v>103</v>
      </c>
      <c r="G68" s="237"/>
    </row>
    <row r="69" spans="1:7" ht="15.75" x14ac:dyDescent="0.25">
      <c r="A69" s="2" t="s">
        <v>3</v>
      </c>
      <c r="B69" s="3" t="s">
        <v>11</v>
      </c>
      <c r="C69" s="3" t="s">
        <v>0</v>
      </c>
      <c r="D69" s="3" t="s">
        <v>4</v>
      </c>
      <c r="E69" s="3" t="s">
        <v>6</v>
      </c>
      <c r="F69" s="3" t="s">
        <v>12</v>
      </c>
      <c r="G69" s="3" t="s">
        <v>5</v>
      </c>
    </row>
    <row r="70" spans="1:7" ht="15.75" x14ac:dyDescent="0.25">
      <c r="A70" s="4">
        <v>67</v>
      </c>
      <c r="B70" s="5">
        <v>43616</v>
      </c>
      <c r="C70" s="6" t="s">
        <v>30</v>
      </c>
      <c r="D70" s="7" t="s">
        <v>319</v>
      </c>
      <c r="E70" s="8" t="s">
        <v>1188</v>
      </c>
      <c r="F70" s="9">
        <v>4500</v>
      </c>
      <c r="G70" s="9">
        <v>4500</v>
      </c>
    </row>
    <row r="71" spans="1:7" ht="15.75" x14ac:dyDescent="0.25">
      <c r="A71" s="4">
        <v>113975</v>
      </c>
      <c r="B71" s="5">
        <v>43614</v>
      </c>
      <c r="C71" s="6" t="s">
        <v>350</v>
      </c>
      <c r="D71" s="7" t="s">
        <v>1192</v>
      </c>
      <c r="E71" s="8" t="s">
        <v>221</v>
      </c>
      <c r="F71" s="9">
        <v>2160</v>
      </c>
      <c r="G71" s="9">
        <v>2160</v>
      </c>
    </row>
    <row r="72" spans="1:7" ht="15.75" x14ac:dyDescent="0.25">
      <c r="A72" s="4">
        <v>143</v>
      </c>
      <c r="B72" s="5">
        <v>43616</v>
      </c>
      <c r="C72" s="4" t="s">
        <v>104</v>
      </c>
      <c r="D72" s="7" t="s">
        <v>1194</v>
      </c>
      <c r="E72" s="8" t="s">
        <v>1193</v>
      </c>
      <c r="F72" s="9">
        <v>5000</v>
      </c>
      <c r="G72" s="9">
        <v>5000</v>
      </c>
    </row>
    <row r="73" spans="1:7" ht="15.75" x14ac:dyDescent="0.25">
      <c r="A73" s="4">
        <v>67</v>
      </c>
      <c r="B73" s="5">
        <v>43616</v>
      </c>
      <c r="C73" s="4" t="s">
        <v>65</v>
      </c>
      <c r="D73" s="7" t="s">
        <v>1190</v>
      </c>
      <c r="E73" s="8" t="s">
        <v>92</v>
      </c>
      <c r="F73" s="9">
        <v>4000</v>
      </c>
      <c r="G73" s="9">
        <v>4000</v>
      </c>
    </row>
    <row r="74" spans="1:7" ht="15.75" x14ac:dyDescent="0.25">
      <c r="A74" s="4"/>
      <c r="B74" s="5"/>
      <c r="C74" s="4"/>
      <c r="D74" s="7"/>
      <c r="E74" s="8"/>
      <c r="F74" s="9"/>
      <c r="G74" s="9"/>
    </row>
    <row r="75" spans="1:7" ht="16.5" thickBot="1" x14ac:dyDescent="0.3">
      <c r="A75" s="4"/>
      <c r="B75" s="5"/>
      <c r="C75" s="4"/>
      <c r="D75" s="7"/>
      <c r="E75" s="8"/>
      <c r="F75" s="9">
        <f>SUM(F70:F74)</f>
        <v>15660</v>
      </c>
      <c r="G75" s="9">
        <f>SUM(G70:G74)</f>
        <v>15660</v>
      </c>
    </row>
    <row r="76" spans="1:7" ht="19.5" thickBot="1" x14ac:dyDescent="0.35">
      <c r="A76" s="238" t="s">
        <v>1</v>
      </c>
      <c r="B76" s="239"/>
      <c r="C76" s="239"/>
      <c r="D76" s="239"/>
      <c r="E76" s="240"/>
      <c r="F76" s="243">
        <v>15660</v>
      </c>
      <c r="G76" s="244"/>
    </row>
    <row r="77" spans="1:7" x14ac:dyDescent="0.25">
      <c r="A77" s="251" t="s">
        <v>7</v>
      </c>
      <c r="B77" s="252"/>
      <c r="C77" s="253" t="s">
        <v>1217</v>
      </c>
      <c r="D77" s="254"/>
      <c r="E77" s="221" t="s">
        <v>1210</v>
      </c>
      <c r="F77" s="222"/>
      <c r="G77" s="223"/>
    </row>
    <row r="79" spans="1:7" ht="15.75" thickBot="1" x14ac:dyDescent="0.3"/>
    <row r="80" spans="1:7" x14ac:dyDescent="0.25">
      <c r="A80" s="245" t="s">
        <v>8</v>
      </c>
      <c r="B80" s="246"/>
      <c r="C80" s="246"/>
      <c r="D80" s="246"/>
      <c r="E80" s="246"/>
      <c r="F80" s="246"/>
      <c r="G80" s="247"/>
    </row>
    <row r="81" spans="1:7" ht="15.75" thickBot="1" x14ac:dyDescent="0.3">
      <c r="A81" s="248"/>
      <c r="B81" s="249"/>
      <c r="C81" s="249"/>
      <c r="D81" s="249"/>
      <c r="E81" s="249"/>
      <c r="F81" s="249"/>
      <c r="G81" s="250"/>
    </row>
    <row r="82" spans="1:7" ht="16.5" thickBot="1" x14ac:dyDescent="0.3">
      <c r="A82" s="233" t="s">
        <v>68</v>
      </c>
      <c r="B82" s="234"/>
      <c r="C82" s="234"/>
      <c r="D82" s="234"/>
      <c r="E82" s="235"/>
      <c r="F82" s="233" t="s">
        <v>57</v>
      </c>
      <c r="G82" s="235"/>
    </row>
    <row r="83" spans="1:7" ht="16.5" thickBot="1" x14ac:dyDescent="0.3">
      <c r="A83" s="1" t="s">
        <v>2</v>
      </c>
      <c r="B83" s="233" t="s">
        <v>1187</v>
      </c>
      <c r="C83" s="234"/>
      <c r="D83" s="234"/>
      <c r="E83" s="235"/>
      <c r="F83" s="236" t="s">
        <v>110</v>
      </c>
      <c r="G83" s="237"/>
    </row>
    <row r="84" spans="1:7" ht="15.75" x14ac:dyDescent="0.25">
      <c r="A84" s="2" t="s">
        <v>3</v>
      </c>
      <c r="B84" s="3" t="s">
        <v>11</v>
      </c>
      <c r="C84" s="3" t="s">
        <v>0</v>
      </c>
      <c r="D84" s="3" t="s">
        <v>4</v>
      </c>
      <c r="E84" s="3" t="s">
        <v>6</v>
      </c>
      <c r="F84" s="3" t="s">
        <v>12</v>
      </c>
      <c r="G84" s="3" t="s">
        <v>5</v>
      </c>
    </row>
    <row r="85" spans="1:7" ht="15.75" x14ac:dyDescent="0.25">
      <c r="A85" s="23">
        <v>1736</v>
      </c>
      <c r="B85" s="61">
        <v>43644</v>
      </c>
      <c r="C85" s="62" t="s">
        <v>30</v>
      </c>
      <c r="D85" s="7" t="s">
        <v>319</v>
      </c>
      <c r="E85" s="8" t="s">
        <v>1188</v>
      </c>
      <c r="F85" s="9">
        <v>4500</v>
      </c>
      <c r="G85" s="9">
        <v>4500</v>
      </c>
    </row>
    <row r="86" spans="1:7" ht="15.75" x14ac:dyDescent="0.25">
      <c r="A86" s="23">
        <v>75</v>
      </c>
      <c r="B86" s="61">
        <v>43649</v>
      </c>
      <c r="C86" s="23" t="s">
        <v>65</v>
      </c>
      <c r="D86" s="7" t="s">
        <v>1190</v>
      </c>
      <c r="E86" s="8" t="s">
        <v>92</v>
      </c>
      <c r="F86" s="9">
        <v>4000</v>
      </c>
      <c r="G86" s="9">
        <v>4000</v>
      </c>
    </row>
    <row r="87" spans="1:7" ht="15.75" x14ac:dyDescent="0.25">
      <c r="A87" s="4"/>
      <c r="B87" s="5"/>
      <c r="C87" s="4"/>
      <c r="D87" s="7"/>
      <c r="E87" s="8"/>
      <c r="F87" s="9"/>
      <c r="G87" s="9"/>
    </row>
    <row r="88" spans="1:7" ht="16.5" thickBot="1" x14ac:dyDescent="0.3">
      <c r="A88" s="4"/>
      <c r="B88" s="5"/>
      <c r="C88" s="4"/>
      <c r="D88" s="7"/>
      <c r="E88" s="8"/>
      <c r="F88" s="9">
        <f>SUM(F85:F87)</f>
        <v>8500</v>
      </c>
      <c r="G88" s="9">
        <f>SUM(G85:G87)</f>
        <v>8500</v>
      </c>
    </row>
    <row r="89" spans="1:7" ht="19.5" thickBot="1" x14ac:dyDescent="0.35">
      <c r="A89" s="238" t="s">
        <v>1</v>
      </c>
      <c r="B89" s="239"/>
      <c r="C89" s="239"/>
      <c r="D89" s="239"/>
      <c r="E89" s="240"/>
      <c r="F89" s="243">
        <v>8500</v>
      </c>
      <c r="G89" s="244"/>
    </row>
    <row r="90" spans="1:7" x14ac:dyDescent="0.25">
      <c r="A90" s="251" t="s">
        <v>7</v>
      </c>
      <c r="B90" s="252"/>
      <c r="C90" s="253" t="s">
        <v>1217</v>
      </c>
      <c r="D90" s="254"/>
      <c r="E90" s="221" t="s">
        <v>1210</v>
      </c>
      <c r="F90" s="222"/>
      <c r="G90" s="223"/>
    </row>
    <row r="92" spans="1:7" ht="15.75" thickBot="1" x14ac:dyDescent="0.3"/>
    <row r="93" spans="1:7" x14ac:dyDescent="0.25">
      <c r="A93" s="245" t="s">
        <v>8</v>
      </c>
      <c r="B93" s="246"/>
      <c r="C93" s="246"/>
      <c r="D93" s="246"/>
      <c r="E93" s="246"/>
      <c r="F93" s="246"/>
      <c r="G93" s="247"/>
    </row>
    <row r="94" spans="1:7" ht="15.75" thickBot="1" x14ac:dyDescent="0.3">
      <c r="A94" s="248"/>
      <c r="B94" s="249"/>
      <c r="C94" s="249"/>
      <c r="D94" s="249"/>
      <c r="E94" s="249"/>
      <c r="F94" s="249"/>
      <c r="G94" s="250"/>
    </row>
    <row r="95" spans="1:7" ht="16.5" thickBot="1" x14ac:dyDescent="0.3">
      <c r="A95" s="233" t="s">
        <v>68</v>
      </c>
      <c r="B95" s="234"/>
      <c r="C95" s="234"/>
      <c r="D95" s="234"/>
      <c r="E95" s="235"/>
      <c r="F95" s="233" t="s">
        <v>57</v>
      </c>
      <c r="G95" s="235"/>
    </row>
    <row r="96" spans="1:7" ht="16.5" thickBot="1" x14ac:dyDescent="0.3">
      <c r="A96" s="1" t="s">
        <v>2</v>
      </c>
      <c r="B96" s="233" t="s">
        <v>1187</v>
      </c>
      <c r="C96" s="234"/>
      <c r="D96" s="234"/>
      <c r="E96" s="235"/>
      <c r="F96" s="236" t="s">
        <v>115</v>
      </c>
      <c r="G96" s="237"/>
    </row>
    <row r="97" spans="1:7" ht="15.75" x14ac:dyDescent="0.25">
      <c r="A97" s="2" t="s">
        <v>3</v>
      </c>
      <c r="B97" s="3" t="s">
        <v>11</v>
      </c>
      <c r="C97" s="3" t="s">
        <v>0</v>
      </c>
      <c r="D97" s="3" t="s">
        <v>4</v>
      </c>
      <c r="E97" s="3" t="s">
        <v>6</v>
      </c>
      <c r="F97" s="3" t="s">
        <v>12</v>
      </c>
      <c r="G97" s="3" t="s">
        <v>5</v>
      </c>
    </row>
    <row r="98" spans="1:7" ht="15.75" x14ac:dyDescent="0.25">
      <c r="A98" s="4">
        <v>148</v>
      </c>
      <c r="B98" s="5">
        <v>43707</v>
      </c>
      <c r="C98" s="6" t="s">
        <v>104</v>
      </c>
      <c r="D98" s="7" t="s">
        <v>1195</v>
      </c>
      <c r="E98" s="8" t="s">
        <v>124</v>
      </c>
      <c r="F98" s="9">
        <v>3000</v>
      </c>
      <c r="G98" s="9">
        <v>50</v>
      </c>
    </row>
    <row r="99" spans="1:7" ht="15.75" x14ac:dyDescent="0.25">
      <c r="A99" s="4">
        <v>4606</v>
      </c>
      <c r="B99" s="5">
        <v>43705</v>
      </c>
      <c r="C99" s="4" t="s">
        <v>1196</v>
      </c>
      <c r="D99" s="7" t="s">
        <v>1197</v>
      </c>
      <c r="E99" s="8" t="s">
        <v>221</v>
      </c>
      <c r="F99" s="9">
        <v>7150</v>
      </c>
      <c r="G99" s="9">
        <v>7150</v>
      </c>
    </row>
    <row r="100" spans="1:7" ht="15.75" x14ac:dyDescent="0.25">
      <c r="A100" s="4">
        <v>83</v>
      </c>
      <c r="B100" s="5">
        <v>43706</v>
      </c>
      <c r="C100" s="4" t="s">
        <v>65</v>
      </c>
      <c r="D100" s="7" t="s">
        <v>1190</v>
      </c>
      <c r="E100" s="8" t="s">
        <v>92</v>
      </c>
      <c r="F100" s="9">
        <v>4000</v>
      </c>
      <c r="G100" s="9">
        <v>4000</v>
      </c>
    </row>
    <row r="101" spans="1:7" ht="15.75" x14ac:dyDescent="0.25">
      <c r="A101" s="4">
        <v>646</v>
      </c>
      <c r="B101" s="5">
        <v>43710</v>
      </c>
      <c r="C101" s="4" t="s">
        <v>94</v>
      </c>
      <c r="D101" s="7" t="s">
        <v>107</v>
      </c>
      <c r="E101" s="8" t="s">
        <v>1198</v>
      </c>
      <c r="F101" s="9">
        <v>398.24</v>
      </c>
      <c r="G101" s="9">
        <v>398.24</v>
      </c>
    </row>
    <row r="102" spans="1:7" ht="15.75" x14ac:dyDescent="0.25">
      <c r="A102" s="4">
        <v>648</v>
      </c>
      <c r="B102" s="5">
        <v>43710</v>
      </c>
      <c r="C102" s="4" t="s">
        <v>1199</v>
      </c>
      <c r="D102" s="7" t="s">
        <v>107</v>
      </c>
      <c r="E102" s="8" t="s">
        <v>1198</v>
      </c>
      <c r="F102" s="9">
        <v>2142.67</v>
      </c>
      <c r="G102" s="9">
        <v>2142.67</v>
      </c>
    </row>
    <row r="103" spans="1:7" ht="16.5" thickBot="1" x14ac:dyDescent="0.3">
      <c r="A103" s="4">
        <v>647</v>
      </c>
      <c r="B103" s="5">
        <v>43710</v>
      </c>
      <c r="C103" s="4" t="s">
        <v>1199</v>
      </c>
      <c r="D103" s="7" t="s">
        <v>107</v>
      </c>
      <c r="E103" s="8" t="s">
        <v>1198</v>
      </c>
      <c r="F103" s="9">
        <v>317</v>
      </c>
      <c r="G103" s="9">
        <v>317</v>
      </c>
    </row>
    <row r="104" spans="1:7" ht="19.5" thickBot="1" x14ac:dyDescent="0.35">
      <c r="A104" s="238" t="s">
        <v>1</v>
      </c>
      <c r="B104" s="239"/>
      <c r="C104" s="239"/>
      <c r="D104" s="239"/>
      <c r="E104" s="240"/>
      <c r="F104" s="243">
        <v>14057.91</v>
      </c>
      <c r="G104" s="244"/>
    </row>
    <row r="105" spans="1:7" x14ac:dyDescent="0.25">
      <c r="A105" s="251" t="s">
        <v>7</v>
      </c>
      <c r="B105" s="252"/>
      <c r="C105" s="253" t="s">
        <v>1217</v>
      </c>
      <c r="D105" s="254"/>
      <c r="E105" s="221" t="s">
        <v>1210</v>
      </c>
      <c r="F105" s="222"/>
      <c r="G105" s="223"/>
    </row>
    <row r="108" spans="1:7" ht="15.75" thickBot="1" x14ac:dyDescent="0.3"/>
    <row r="109" spans="1:7" x14ac:dyDescent="0.25">
      <c r="A109" s="245" t="s">
        <v>8</v>
      </c>
      <c r="B109" s="246"/>
      <c r="C109" s="246"/>
      <c r="D109" s="246"/>
      <c r="E109" s="246"/>
      <c r="F109" s="246"/>
      <c r="G109" s="247"/>
    </row>
    <row r="110" spans="1:7" ht="15.75" thickBot="1" x14ac:dyDescent="0.3">
      <c r="A110" s="248"/>
      <c r="B110" s="249"/>
      <c r="C110" s="249"/>
      <c r="D110" s="249"/>
      <c r="E110" s="249"/>
      <c r="F110" s="249"/>
      <c r="G110" s="250"/>
    </row>
    <row r="111" spans="1:7" ht="16.5" thickBot="1" x14ac:dyDescent="0.3">
      <c r="A111" s="233" t="s">
        <v>68</v>
      </c>
      <c r="B111" s="234"/>
      <c r="C111" s="234"/>
      <c r="D111" s="234"/>
      <c r="E111" s="235"/>
      <c r="F111" s="233" t="s">
        <v>57</v>
      </c>
      <c r="G111" s="235"/>
    </row>
    <row r="112" spans="1:7" ht="16.5" thickBot="1" x14ac:dyDescent="0.3">
      <c r="A112" s="1" t="s">
        <v>2</v>
      </c>
      <c r="B112" s="233" t="s">
        <v>1187</v>
      </c>
      <c r="C112" s="234"/>
      <c r="D112" s="234"/>
      <c r="E112" s="235"/>
      <c r="F112" s="236" t="s">
        <v>126</v>
      </c>
      <c r="G112" s="237"/>
    </row>
    <row r="113" spans="1:7" ht="15.75" x14ac:dyDescent="0.25">
      <c r="A113" s="2" t="s">
        <v>3</v>
      </c>
      <c r="B113" s="3" t="s">
        <v>11</v>
      </c>
      <c r="C113" s="3" t="s">
        <v>0</v>
      </c>
      <c r="D113" s="3" t="s">
        <v>4</v>
      </c>
      <c r="E113" s="3" t="s">
        <v>6</v>
      </c>
      <c r="F113" s="3" t="s">
        <v>12</v>
      </c>
      <c r="G113" s="3" t="s">
        <v>5</v>
      </c>
    </row>
    <row r="114" spans="1:7" ht="15.75" x14ac:dyDescent="0.25">
      <c r="A114" s="4">
        <v>1203423</v>
      </c>
      <c r="B114" s="5">
        <v>43735</v>
      </c>
      <c r="C114" s="4" t="s">
        <v>350</v>
      </c>
      <c r="D114" s="7" t="s">
        <v>1191</v>
      </c>
      <c r="E114" s="8" t="s">
        <v>124</v>
      </c>
      <c r="F114" s="9">
        <v>7098</v>
      </c>
      <c r="G114" s="9">
        <v>7098</v>
      </c>
    </row>
    <row r="115" spans="1:7" ht="16.5" thickBot="1" x14ac:dyDescent="0.3">
      <c r="A115" s="4">
        <v>90</v>
      </c>
      <c r="B115" s="5">
        <v>43738</v>
      </c>
      <c r="C115" s="4" t="s">
        <v>65</v>
      </c>
      <c r="D115" s="7" t="s">
        <v>1190</v>
      </c>
      <c r="E115" s="8" t="s">
        <v>92</v>
      </c>
      <c r="F115" s="9">
        <v>4000</v>
      </c>
      <c r="G115" s="9">
        <v>4000</v>
      </c>
    </row>
    <row r="116" spans="1:7" ht="19.5" thickBot="1" x14ac:dyDescent="0.35">
      <c r="A116" s="238" t="s">
        <v>1</v>
      </c>
      <c r="B116" s="239"/>
      <c r="C116" s="239"/>
      <c r="D116" s="239"/>
      <c r="E116" s="240"/>
      <c r="F116" s="243">
        <v>11098</v>
      </c>
      <c r="G116" s="244"/>
    </row>
    <row r="117" spans="1:7" x14ac:dyDescent="0.25">
      <c r="A117" s="251" t="s">
        <v>7</v>
      </c>
      <c r="B117" s="252"/>
      <c r="C117" s="253" t="s">
        <v>1217</v>
      </c>
      <c r="D117" s="254"/>
      <c r="E117" s="221" t="s">
        <v>1210</v>
      </c>
      <c r="F117" s="222"/>
      <c r="G117" s="223"/>
    </row>
    <row r="120" spans="1:7" ht="15.75" thickBot="1" x14ac:dyDescent="0.3"/>
    <row r="121" spans="1:7" x14ac:dyDescent="0.25">
      <c r="A121" s="245" t="s">
        <v>8</v>
      </c>
      <c r="B121" s="246"/>
      <c r="C121" s="246"/>
      <c r="D121" s="246"/>
      <c r="E121" s="246"/>
      <c r="F121" s="246"/>
      <c r="G121" s="247"/>
    </row>
    <row r="122" spans="1:7" ht="15.75" thickBot="1" x14ac:dyDescent="0.3">
      <c r="A122" s="248"/>
      <c r="B122" s="249"/>
      <c r="C122" s="249"/>
      <c r="D122" s="249"/>
      <c r="E122" s="249"/>
      <c r="F122" s="249"/>
      <c r="G122" s="250"/>
    </row>
    <row r="123" spans="1:7" ht="16.5" thickBot="1" x14ac:dyDescent="0.3">
      <c r="A123" s="233" t="s">
        <v>68</v>
      </c>
      <c r="B123" s="234"/>
      <c r="C123" s="234"/>
      <c r="D123" s="234"/>
      <c r="E123" s="235"/>
      <c r="F123" s="233" t="s">
        <v>57</v>
      </c>
      <c r="G123" s="235"/>
    </row>
    <row r="124" spans="1:7" ht="16.5" thickBot="1" x14ac:dyDescent="0.3">
      <c r="A124" s="1" t="s">
        <v>2</v>
      </c>
      <c r="B124" s="233" t="s">
        <v>1187</v>
      </c>
      <c r="C124" s="234"/>
      <c r="D124" s="234"/>
      <c r="E124" s="235"/>
      <c r="F124" s="236" t="s">
        <v>15</v>
      </c>
      <c r="G124" s="237"/>
    </row>
    <row r="125" spans="1:7" ht="15.75" x14ac:dyDescent="0.25">
      <c r="A125" s="2" t="s">
        <v>3</v>
      </c>
      <c r="B125" s="3" t="s">
        <v>11</v>
      </c>
      <c r="C125" s="3" t="s">
        <v>0</v>
      </c>
      <c r="D125" s="3" t="s">
        <v>4</v>
      </c>
      <c r="E125" s="3" t="s">
        <v>6</v>
      </c>
      <c r="F125" s="3" t="s">
        <v>12</v>
      </c>
      <c r="G125" s="3" t="s">
        <v>5</v>
      </c>
    </row>
    <row r="126" spans="1:7" ht="15.75" x14ac:dyDescent="0.25">
      <c r="A126" s="4">
        <v>1219147</v>
      </c>
      <c r="B126" s="5">
        <v>43769</v>
      </c>
      <c r="C126" s="6" t="s">
        <v>1200</v>
      </c>
      <c r="D126" s="7" t="s">
        <v>1191</v>
      </c>
      <c r="E126" s="8" t="s">
        <v>221</v>
      </c>
      <c r="F126" s="9">
        <v>6750</v>
      </c>
      <c r="G126" s="9">
        <v>6750</v>
      </c>
    </row>
    <row r="127" spans="1:7" ht="16.5" thickBot="1" x14ac:dyDescent="0.3">
      <c r="A127" s="4">
        <v>93</v>
      </c>
      <c r="B127" s="5">
        <v>43769</v>
      </c>
      <c r="C127" s="4" t="s">
        <v>65</v>
      </c>
      <c r="D127" s="7" t="s">
        <v>1190</v>
      </c>
      <c r="E127" s="8" t="s">
        <v>92</v>
      </c>
      <c r="F127" s="9">
        <v>4000</v>
      </c>
      <c r="G127" s="9">
        <v>4000</v>
      </c>
    </row>
    <row r="128" spans="1:7" ht="19.5" thickBot="1" x14ac:dyDescent="0.35">
      <c r="A128" s="238" t="s">
        <v>1</v>
      </c>
      <c r="B128" s="239"/>
      <c r="C128" s="239"/>
      <c r="D128" s="239"/>
      <c r="E128" s="240"/>
      <c r="F128" s="243">
        <v>10750</v>
      </c>
      <c r="G128" s="244"/>
    </row>
    <row r="129" spans="1:7" x14ac:dyDescent="0.25">
      <c r="A129" s="251" t="s">
        <v>7</v>
      </c>
      <c r="B129" s="252"/>
      <c r="C129" s="253" t="s">
        <v>1217</v>
      </c>
      <c r="D129" s="254"/>
      <c r="E129" s="221" t="s">
        <v>1210</v>
      </c>
      <c r="F129" s="222"/>
      <c r="G129" s="223"/>
    </row>
    <row r="132" spans="1:7" ht="15.75" thickBot="1" x14ac:dyDescent="0.3"/>
    <row r="133" spans="1:7" ht="15" customHeight="1" x14ac:dyDescent="0.25">
      <c r="A133" s="245" t="s">
        <v>8</v>
      </c>
      <c r="B133" s="246"/>
      <c r="C133" s="246"/>
      <c r="D133" s="246"/>
      <c r="E133" s="246"/>
      <c r="F133" s="246"/>
      <c r="G133" s="247"/>
    </row>
    <row r="134" spans="1:7" ht="15.75" customHeight="1" thickBot="1" x14ac:dyDescent="0.3">
      <c r="A134" s="248"/>
      <c r="B134" s="249"/>
      <c r="C134" s="249"/>
      <c r="D134" s="249"/>
      <c r="E134" s="249"/>
      <c r="F134" s="249"/>
      <c r="G134" s="250"/>
    </row>
    <row r="135" spans="1:7" ht="16.5" thickBot="1" x14ac:dyDescent="0.3">
      <c r="A135" s="233" t="s">
        <v>68</v>
      </c>
      <c r="B135" s="234"/>
      <c r="C135" s="234"/>
      <c r="D135" s="234"/>
      <c r="E135" s="235"/>
      <c r="F135" s="233" t="s">
        <v>57</v>
      </c>
      <c r="G135" s="235"/>
    </row>
    <row r="136" spans="1:7" ht="16.5" thickBot="1" x14ac:dyDescent="0.3">
      <c r="A136" s="1" t="s">
        <v>2</v>
      </c>
      <c r="B136" s="233" t="s">
        <v>1187</v>
      </c>
      <c r="C136" s="234"/>
      <c r="D136" s="234"/>
      <c r="E136" s="235"/>
      <c r="F136" s="236" t="s">
        <v>133</v>
      </c>
      <c r="G136" s="237"/>
    </row>
    <row r="137" spans="1:7" ht="15.75" x14ac:dyDescent="0.25">
      <c r="A137" s="2" t="s">
        <v>3</v>
      </c>
      <c r="B137" s="3" t="s">
        <v>11</v>
      </c>
      <c r="C137" s="3" t="s">
        <v>0</v>
      </c>
      <c r="D137" s="3" t="s">
        <v>4</v>
      </c>
      <c r="E137" s="3" t="s">
        <v>6</v>
      </c>
      <c r="F137" s="3" t="s">
        <v>12</v>
      </c>
      <c r="G137" s="3" t="s">
        <v>5</v>
      </c>
    </row>
    <row r="138" spans="1:7" ht="15.75" x14ac:dyDescent="0.25">
      <c r="A138" s="4">
        <v>1079</v>
      </c>
      <c r="B138" s="5">
        <v>43769</v>
      </c>
      <c r="C138" s="6" t="s">
        <v>1200</v>
      </c>
      <c r="D138" s="7" t="s">
        <v>1201</v>
      </c>
      <c r="E138" s="8" t="s">
        <v>221</v>
      </c>
      <c r="F138" s="9">
        <v>7200</v>
      </c>
      <c r="G138" s="9">
        <v>7200</v>
      </c>
    </row>
    <row r="139" spans="1:7" ht="16.5" thickBot="1" x14ac:dyDescent="0.3">
      <c r="A139" s="4">
        <v>98</v>
      </c>
      <c r="B139" s="5">
        <v>43799</v>
      </c>
      <c r="C139" s="4" t="s">
        <v>65</v>
      </c>
      <c r="D139" s="7" t="s">
        <v>1190</v>
      </c>
      <c r="E139" s="8" t="s">
        <v>92</v>
      </c>
      <c r="F139" s="9">
        <v>4000</v>
      </c>
      <c r="G139" s="9">
        <v>4000</v>
      </c>
    </row>
    <row r="140" spans="1:7" ht="19.5" thickBot="1" x14ac:dyDescent="0.35">
      <c r="A140" s="238" t="s">
        <v>1</v>
      </c>
      <c r="B140" s="239"/>
      <c r="C140" s="239"/>
      <c r="D140" s="239"/>
      <c r="E140" s="240"/>
      <c r="F140" s="243">
        <v>10750</v>
      </c>
      <c r="G140" s="244"/>
    </row>
    <row r="141" spans="1:7" x14ac:dyDescent="0.25">
      <c r="A141" s="251" t="s">
        <v>7</v>
      </c>
      <c r="B141" s="252"/>
      <c r="C141" s="253" t="s">
        <v>1217</v>
      </c>
      <c r="D141" s="254"/>
      <c r="E141" s="221" t="s">
        <v>1210</v>
      </c>
      <c r="F141" s="222"/>
      <c r="G141" s="223"/>
    </row>
    <row r="143" spans="1:7" ht="15.75" thickBot="1" x14ac:dyDescent="0.3"/>
    <row r="144" spans="1:7" ht="15" customHeight="1" x14ac:dyDescent="0.25">
      <c r="A144" s="245" t="s">
        <v>8</v>
      </c>
      <c r="B144" s="246"/>
      <c r="C144" s="246"/>
      <c r="D144" s="246"/>
      <c r="E144" s="246"/>
      <c r="F144" s="246"/>
      <c r="G144" s="247"/>
    </row>
    <row r="145" spans="1:7" ht="15.75" customHeight="1" thickBot="1" x14ac:dyDescent="0.3">
      <c r="A145" s="248"/>
      <c r="B145" s="249"/>
      <c r="C145" s="249"/>
      <c r="D145" s="249"/>
      <c r="E145" s="249"/>
      <c r="F145" s="249"/>
      <c r="G145" s="250"/>
    </row>
    <row r="146" spans="1:7" ht="16.5" thickBot="1" x14ac:dyDescent="0.3">
      <c r="A146" s="233" t="s">
        <v>68</v>
      </c>
      <c r="B146" s="234"/>
      <c r="C146" s="234"/>
      <c r="D146" s="234"/>
      <c r="E146" s="235"/>
      <c r="F146" s="233" t="s">
        <v>57</v>
      </c>
      <c r="G146" s="235"/>
    </row>
    <row r="147" spans="1:7" ht="16.5" thickBot="1" x14ac:dyDescent="0.3">
      <c r="A147" s="1" t="s">
        <v>2</v>
      </c>
      <c r="B147" s="233" t="s">
        <v>1187</v>
      </c>
      <c r="C147" s="234"/>
      <c r="D147" s="234"/>
      <c r="E147" s="235"/>
      <c r="F147" s="236" t="s">
        <v>16</v>
      </c>
      <c r="G147" s="237"/>
    </row>
    <row r="148" spans="1:7" ht="15.75" x14ac:dyDescent="0.25">
      <c r="A148" s="2" t="s">
        <v>3</v>
      </c>
      <c r="B148" s="3" t="s">
        <v>11</v>
      </c>
      <c r="C148" s="3" t="s">
        <v>0</v>
      </c>
      <c r="D148" s="3" t="s">
        <v>4</v>
      </c>
      <c r="E148" s="3" t="s">
        <v>6</v>
      </c>
      <c r="F148" s="3" t="s">
        <v>12</v>
      </c>
      <c r="G148" s="3" t="s">
        <v>5</v>
      </c>
    </row>
    <row r="149" spans="1:7" ht="15.75" x14ac:dyDescent="0.25">
      <c r="A149" s="4">
        <v>1244757</v>
      </c>
      <c r="B149" s="5">
        <v>43816</v>
      </c>
      <c r="C149" s="6" t="s">
        <v>1214</v>
      </c>
      <c r="D149" s="7" t="s">
        <v>1212</v>
      </c>
      <c r="E149" s="8" t="s">
        <v>48</v>
      </c>
      <c r="F149" s="9">
        <v>6000</v>
      </c>
      <c r="G149" s="9">
        <v>6000</v>
      </c>
    </row>
    <row r="150" spans="1:7" ht="16.5" thickBot="1" x14ac:dyDescent="0.3">
      <c r="A150" s="4">
        <v>2</v>
      </c>
      <c r="B150" s="5">
        <v>43816</v>
      </c>
      <c r="C150" s="4" t="s">
        <v>1213</v>
      </c>
      <c r="D150" s="7" t="s">
        <v>1215</v>
      </c>
      <c r="E150" s="8" t="s">
        <v>224</v>
      </c>
      <c r="F150" s="9">
        <v>7000</v>
      </c>
      <c r="G150" s="9">
        <v>7000</v>
      </c>
    </row>
    <row r="151" spans="1:7" ht="19.5" thickBot="1" x14ac:dyDescent="0.35">
      <c r="A151" s="238" t="s">
        <v>1</v>
      </c>
      <c r="B151" s="239"/>
      <c r="C151" s="239"/>
      <c r="D151" s="239"/>
      <c r="E151" s="240"/>
      <c r="F151" s="243">
        <v>13000</v>
      </c>
      <c r="G151" s="244"/>
    </row>
    <row r="152" spans="1:7" x14ac:dyDescent="0.25">
      <c r="A152" s="251" t="s">
        <v>7</v>
      </c>
      <c r="B152" s="252"/>
      <c r="C152" s="253" t="s">
        <v>1217</v>
      </c>
      <c r="D152" s="254"/>
      <c r="E152" s="221" t="s">
        <v>1210</v>
      </c>
      <c r="F152" s="222"/>
      <c r="G152" s="223"/>
    </row>
  </sheetData>
  <mergeCells count="99">
    <mergeCell ref="A144:G145"/>
    <mergeCell ref="A146:E146"/>
    <mergeCell ref="F146:G146"/>
    <mergeCell ref="B147:E147"/>
    <mergeCell ref="F147:G147"/>
    <mergeCell ref="A151:E151"/>
    <mergeCell ref="F151:G151"/>
    <mergeCell ref="A152:B152"/>
    <mergeCell ref="C152:D152"/>
    <mergeCell ref="A16:B16"/>
    <mergeCell ref="C16:D16"/>
    <mergeCell ref="A21:G22"/>
    <mergeCell ref="A23:E23"/>
    <mergeCell ref="F23:G23"/>
    <mergeCell ref="B24:E24"/>
    <mergeCell ref="F24:G24"/>
    <mergeCell ref="A47:B47"/>
    <mergeCell ref="C47:D47"/>
    <mergeCell ref="A62:B62"/>
    <mergeCell ref="C62:D62"/>
    <mergeCell ref="A65:G66"/>
    <mergeCell ref="A4:G5"/>
    <mergeCell ref="A6:E6"/>
    <mergeCell ref="F6:G6"/>
    <mergeCell ref="B7:E7"/>
    <mergeCell ref="F7:G7"/>
    <mergeCell ref="A15:E15"/>
    <mergeCell ref="F15:G15"/>
    <mergeCell ref="B38:E38"/>
    <mergeCell ref="F38:G38"/>
    <mergeCell ref="A46:E46"/>
    <mergeCell ref="F46:G46"/>
    <mergeCell ref="A32:E32"/>
    <mergeCell ref="F32:G32"/>
    <mergeCell ref="A33:B33"/>
    <mergeCell ref="C33:D33"/>
    <mergeCell ref="A35:G36"/>
    <mergeCell ref="A37:E37"/>
    <mergeCell ref="F37:G37"/>
    <mergeCell ref="A67:E67"/>
    <mergeCell ref="F67:G67"/>
    <mergeCell ref="B68:E68"/>
    <mergeCell ref="F68:G68"/>
    <mergeCell ref="A50:G51"/>
    <mergeCell ref="A52:E52"/>
    <mergeCell ref="F52:G52"/>
    <mergeCell ref="B53:E53"/>
    <mergeCell ref="F53:G53"/>
    <mergeCell ref="A61:E61"/>
    <mergeCell ref="F61:G61"/>
    <mergeCell ref="A109:G110"/>
    <mergeCell ref="A76:E76"/>
    <mergeCell ref="F76:G76"/>
    <mergeCell ref="A77:B77"/>
    <mergeCell ref="C77:D77"/>
    <mergeCell ref="A80:G81"/>
    <mergeCell ref="B83:E83"/>
    <mergeCell ref="F83:G83"/>
    <mergeCell ref="A89:E89"/>
    <mergeCell ref="F89:G89"/>
    <mergeCell ref="A90:B90"/>
    <mergeCell ref="C90:D90"/>
    <mergeCell ref="A104:E104"/>
    <mergeCell ref="F104:G104"/>
    <mergeCell ref="A82:E82"/>
    <mergeCell ref="F82:G82"/>
    <mergeCell ref="A105:B105"/>
    <mergeCell ref="C105:D105"/>
    <mergeCell ref="A93:G94"/>
    <mergeCell ref="A95:E95"/>
    <mergeCell ref="F95:G95"/>
    <mergeCell ref="B96:E96"/>
    <mergeCell ref="F96:G96"/>
    <mergeCell ref="C129:D129"/>
    <mergeCell ref="A111:E111"/>
    <mergeCell ref="F111:G111"/>
    <mergeCell ref="B112:E112"/>
    <mergeCell ref="F112:G112"/>
    <mergeCell ref="A116:E116"/>
    <mergeCell ref="F116:G116"/>
    <mergeCell ref="A117:B117"/>
    <mergeCell ref="C117:D117"/>
    <mergeCell ref="A121:G122"/>
    <mergeCell ref="A123:E123"/>
    <mergeCell ref="F123:G123"/>
    <mergeCell ref="A141:B141"/>
    <mergeCell ref="C141:D141"/>
    <mergeCell ref="A133:G134"/>
    <mergeCell ref="A135:E135"/>
    <mergeCell ref="F135:G135"/>
    <mergeCell ref="B136:E136"/>
    <mergeCell ref="F136:G136"/>
    <mergeCell ref="A140:E140"/>
    <mergeCell ref="F140:G140"/>
    <mergeCell ref="B124:E124"/>
    <mergeCell ref="F124:G124"/>
    <mergeCell ref="A128:E128"/>
    <mergeCell ref="F128:G128"/>
    <mergeCell ref="A129:B129"/>
  </mergeCell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G176"/>
  <sheetViews>
    <sheetView topLeftCell="A94" workbookViewId="0">
      <selection activeCell="A118" sqref="A118:XFD118"/>
    </sheetView>
  </sheetViews>
  <sheetFormatPr defaultColWidth="9.140625" defaultRowHeight="15" x14ac:dyDescent="0.25"/>
  <cols>
    <col min="1" max="1" width="18.140625" customWidth="1"/>
    <col min="2" max="2" width="12.7109375" customWidth="1"/>
    <col min="3" max="3" width="20.85546875" customWidth="1"/>
    <col min="4" max="4" width="34.42578125" customWidth="1"/>
    <col min="5" max="5" width="31" customWidth="1"/>
    <col min="6" max="6" width="19.42578125" customWidth="1"/>
    <col min="7" max="7" width="17" customWidth="1"/>
  </cols>
  <sheetData>
    <row r="3" spans="1:7" ht="13.5" customHeight="1" thickBot="1" x14ac:dyDescent="0.3"/>
    <row r="4" spans="1:7" x14ac:dyDescent="0.25">
      <c r="A4" s="245" t="s">
        <v>8</v>
      </c>
      <c r="B4" s="246"/>
      <c r="C4" s="246"/>
      <c r="D4" s="246"/>
      <c r="E4" s="246"/>
      <c r="F4" s="246"/>
      <c r="G4" s="247"/>
    </row>
    <row r="5" spans="1:7" ht="26.25" customHeight="1" thickBot="1" x14ac:dyDescent="0.3">
      <c r="A5" s="248"/>
      <c r="B5" s="249"/>
      <c r="C5" s="249"/>
      <c r="D5" s="249"/>
      <c r="E5" s="249"/>
      <c r="F5" s="249"/>
      <c r="G5" s="250"/>
    </row>
    <row r="6" spans="1:7" ht="16.5" thickBot="1" x14ac:dyDescent="0.3">
      <c r="A6" s="233" t="s">
        <v>68</v>
      </c>
      <c r="B6" s="234"/>
      <c r="C6" s="234"/>
      <c r="D6" s="234"/>
      <c r="E6" s="235"/>
      <c r="F6" s="233" t="s">
        <v>57</v>
      </c>
      <c r="G6" s="235"/>
    </row>
    <row r="7" spans="1:7" ht="16.5" thickBot="1" x14ac:dyDescent="0.3">
      <c r="A7" s="1" t="s">
        <v>2</v>
      </c>
      <c r="B7" s="233" t="s">
        <v>1023</v>
      </c>
      <c r="C7" s="234"/>
      <c r="D7" s="234"/>
      <c r="E7" s="235"/>
      <c r="F7" s="236" t="s">
        <v>70</v>
      </c>
      <c r="G7" s="237"/>
    </row>
    <row r="8" spans="1:7" x14ac:dyDescent="0.25">
      <c r="A8" s="80" t="s">
        <v>3</v>
      </c>
      <c r="B8" s="81" t="s">
        <v>11</v>
      </c>
      <c r="C8" s="81" t="s">
        <v>0</v>
      </c>
      <c r="D8" s="81" t="s">
        <v>752</v>
      </c>
      <c r="E8" s="81" t="s">
        <v>6</v>
      </c>
      <c r="F8" s="81" t="s">
        <v>33</v>
      </c>
      <c r="G8" s="81" t="s">
        <v>34</v>
      </c>
    </row>
    <row r="9" spans="1:7" x14ac:dyDescent="0.25">
      <c r="A9" s="46">
        <v>5439</v>
      </c>
      <c r="B9" s="47">
        <v>43496</v>
      </c>
      <c r="C9" s="52" t="s">
        <v>1024</v>
      </c>
      <c r="D9" s="48" t="s">
        <v>1025</v>
      </c>
      <c r="E9" s="49" t="s">
        <v>52</v>
      </c>
      <c r="F9" s="50">
        <v>3500</v>
      </c>
      <c r="G9" s="50">
        <v>3500</v>
      </c>
    </row>
    <row r="10" spans="1:7" x14ac:dyDescent="0.25">
      <c r="A10" s="46">
        <v>1663</v>
      </c>
      <c r="B10" s="47">
        <v>43495</v>
      </c>
      <c r="C10" s="52" t="s">
        <v>1026</v>
      </c>
      <c r="D10" s="48" t="s">
        <v>1027</v>
      </c>
      <c r="E10" s="49" t="s">
        <v>1028</v>
      </c>
      <c r="F10" s="50">
        <v>3500</v>
      </c>
      <c r="G10" s="50">
        <v>3500</v>
      </c>
    </row>
    <row r="11" spans="1:7" x14ac:dyDescent="0.25">
      <c r="A11" s="46">
        <v>29</v>
      </c>
      <c r="B11" s="47">
        <v>43496</v>
      </c>
      <c r="C11" s="46" t="s">
        <v>1029</v>
      </c>
      <c r="D11" s="48" t="s">
        <v>1030</v>
      </c>
      <c r="E11" s="49" t="s">
        <v>67</v>
      </c>
      <c r="F11" s="50">
        <v>4000</v>
      </c>
      <c r="G11" s="50">
        <v>4000</v>
      </c>
    </row>
    <row r="12" spans="1:7" x14ac:dyDescent="0.25">
      <c r="A12" s="46">
        <v>941</v>
      </c>
      <c r="B12" s="47">
        <v>43496</v>
      </c>
      <c r="C12" s="46" t="s">
        <v>1031</v>
      </c>
      <c r="D12" s="48" t="s">
        <v>1032</v>
      </c>
      <c r="E12" s="49" t="s">
        <v>75</v>
      </c>
      <c r="F12" s="50">
        <v>6800</v>
      </c>
      <c r="G12" s="50">
        <v>6800</v>
      </c>
    </row>
    <row r="13" spans="1:7" x14ac:dyDescent="0.25">
      <c r="A13" s="46"/>
      <c r="B13" s="47"/>
      <c r="C13" s="46" t="s">
        <v>21</v>
      </c>
      <c r="D13" s="48"/>
      <c r="E13" s="49" t="s">
        <v>20</v>
      </c>
      <c r="F13" s="50"/>
      <c r="G13" s="50"/>
    </row>
    <row r="14" spans="1:7" ht="15.75" x14ac:dyDescent="0.25">
      <c r="A14" s="10"/>
      <c r="B14" s="11"/>
      <c r="C14" s="10"/>
      <c r="D14" s="13"/>
      <c r="E14" s="13"/>
      <c r="F14" s="12"/>
      <c r="G14" s="12"/>
    </row>
    <row r="15" spans="1:7" ht="16.5" thickBot="1" x14ac:dyDescent="0.3">
      <c r="A15" s="18"/>
      <c r="B15" s="18"/>
      <c r="C15" s="18"/>
      <c r="D15" s="18"/>
      <c r="E15" s="18"/>
      <c r="F15" s="14">
        <f>SUM(F9:F14)</f>
        <v>17800</v>
      </c>
      <c r="G15" s="15">
        <f>SUM(G9:G14)</f>
        <v>17800</v>
      </c>
    </row>
    <row r="16" spans="1:7" ht="19.5" thickBot="1" x14ac:dyDescent="0.35">
      <c r="A16" s="238" t="s">
        <v>1</v>
      </c>
      <c r="B16" s="239"/>
      <c r="C16" s="239"/>
      <c r="D16" s="239"/>
      <c r="E16" s="240"/>
      <c r="F16" s="243">
        <f>G15</f>
        <v>17800</v>
      </c>
      <c r="G16" s="244"/>
    </row>
    <row r="17" spans="1:7" x14ac:dyDescent="0.25">
      <c r="A17" s="251" t="s">
        <v>7</v>
      </c>
      <c r="B17" s="252"/>
      <c r="C17" s="253" t="s">
        <v>1217</v>
      </c>
      <c r="D17" s="254"/>
      <c r="E17" s="221" t="s">
        <v>1210</v>
      </c>
      <c r="F17" s="222"/>
      <c r="G17" s="223"/>
    </row>
    <row r="20" spans="1:7" ht="15.75" thickBot="1" x14ac:dyDescent="0.3"/>
    <row r="21" spans="1:7" x14ac:dyDescent="0.25">
      <c r="A21" s="245" t="s">
        <v>8</v>
      </c>
      <c r="B21" s="246"/>
      <c r="C21" s="246"/>
      <c r="D21" s="246"/>
      <c r="E21" s="246"/>
      <c r="F21" s="246"/>
      <c r="G21" s="247"/>
    </row>
    <row r="22" spans="1:7" ht="15.75" thickBot="1" x14ac:dyDescent="0.3">
      <c r="A22" s="248"/>
      <c r="B22" s="249"/>
      <c r="C22" s="249"/>
      <c r="D22" s="249"/>
      <c r="E22" s="249"/>
      <c r="F22" s="249"/>
      <c r="G22" s="250"/>
    </row>
    <row r="23" spans="1:7" ht="16.5" thickBot="1" x14ac:dyDescent="0.3">
      <c r="A23" s="233" t="s">
        <v>68</v>
      </c>
      <c r="B23" s="234"/>
      <c r="C23" s="234"/>
      <c r="D23" s="234"/>
      <c r="E23" s="235"/>
      <c r="F23" s="233" t="s">
        <v>57</v>
      </c>
      <c r="G23" s="235"/>
    </row>
    <row r="24" spans="1:7" ht="16.5" thickBot="1" x14ac:dyDescent="0.3">
      <c r="A24" s="1" t="s">
        <v>2</v>
      </c>
      <c r="B24" s="233" t="s">
        <v>1023</v>
      </c>
      <c r="C24" s="234"/>
      <c r="D24" s="234"/>
      <c r="E24" s="235"/>
      <c r="F24" s="236" t="s">
        <v>97</v>
      </c>
      <c r="G24" s="237"/>
    </row>
    <row r="25" spans="1:7" x14ac:dyDescent="0.25">
      <c r="A25" s="80" t="s">
        <v>3</v>
      </c>
      <c r="B25" s="81" t="s">
        <v>11</v>
      </c>
      <c r="C25" s="81" t="s">
        <v>0</v>
      </c>
      <c r="D25" s="81" t="s">
        <v>752</v>
      </c>
      <c r="E25" s="81" t="s">
        <v>6</v>
      </c>
      <c r="F25" s="81" t="s">
        <v>33</v>
      </c>
      <c r="G25" s="81" t="s">
        <v>34</v>
      </c>
    </row>
    <row r="26" spans="1:7" x14ac:dyDescent="0.25">
      <c r="A26" s="46">
        <v>5492</v>
      </c>
      <c r="B26" s="47">
        <v>43524</v>
      </c>
      <c r="C26" s="52" t="s">
        <v>1024</v>
      </c>
      <c r="D26" s="48" t="s">
        <v>1025</v>
      </c>
      <c r="E26" s="49" t="s">
        <v>32</v>
      </c>
      <c r="F26" s="50">
        <v>3500</v>
      </c>
      <c r="G26" s="50">
        <v>3500</v>
      </c>
    </row>
    <row r="27" spans="1:7" x14ac:dyDescent="0.25">
      <c r="A27" s="46">
        <v>1717</v>
      </c>
      <c r="B27" s="47">
        <v>43523</v>
      </c>
      <c r="C27" s="52" t="s">
        <v>1026</v>
      </c>
      <c r="D27" s="48" t="s">
        <v>1027</v>
      </c>
      <c r="E27" s="49" t="s">
        <v>1028</v>
      </c>
      <c r="F27" s="50">
        <v>3500</v>
      </c>
      <c r="G27" s="50">
        <v>3500</v>
      </c>
    </row>
    <row r="28" spans="1:7" x14ac:dyDescent="0.25">
      <c r="A28" s="46">
        <v>30</v>
      </c>
      <c r="B28" s="47">
        <v>43524</v>
      </c>
      <c r="C28" s="46" t="s">
        <v>1029</v>
      </c>
      <c r="D28" s="48" t="s">
        <v>1030</v>
      </c>
      <c r="E28" s="49" t="s">
        <v>27</v>
      </c>
      <c r="F28" s="50">
        <v>4000</v>
      </c>
      <c r="G28" s="50">
        <v>4000</v>
      </c>
    </row>
    <row r="29" spans="1:7" x14ac:dyDescent="0.25">
      <c r="A29" s="46">
        <v>962</v>
      </c>
      <c r="B29" s="47">
        <v>43524</v>
      </c>
      <c r="C29" s="46" t="s">
        <v>1031</v>
      </c>
      <c r="D29" s="48" t="s">
        <v>1032</v>
      </c>
      <c r="E29" s="49" t="s">
        <v>75</v>
      </c>
      <c r="F29" s="50">
        <v>6800</v>
      </c>
      <c r="G29" s="50">
        <v>6800</v>
      </c>
    </row>
    <row r="30" spans="1:7" ht="15.75" x14ac:dyDescent="0.25">
      <c r="A30" s="4"/>
      <c r="B30" s="5"/>
      <c r="C30" s="4"/>
      <c r="D30" s="7"/>
      <c r="E30" s="8"/>
      <c r="F30" s="9"/>
      <c r="G30" s="9"/>
    </row>
    <row r="31" spans="1:7" ht="15.75" x14ac:dyDescent="0.25">
      <c r="A31" s="10"/>
      <c r="B31" s="11"/>
      <c r="C31" s="10"/>
      <c r="D31" s="13"/>
      <c r="E31" s="13"/>
      <c r="F31" s="12"/>
      <c r="G31" s="12"/>
    </row>
    <row r="32" spans="1:7" ht="16.5" thickBot="1" x14ac:dyDescent="0.3">
      <c r="A32" s="18"/>
      <c r="B32" s="18"/>
      <c r="C32" s="18"/>
      <c r="D32" s="18"/>
      <c r="E32" s="18"/>
      <c r="F32" s="14">
        <f>SUM(F26:F31)</f>
        <v>17800</v>
      </c>
      <c r="G32" s="15">
        <f>SUM(G26:G31)</f>
        <v>17800</v>
      </c>
    </row>
    <row r="33" spans="1:7" ht="19.5" thickBot="1" x14ac:dyDescent="0.35">
      <c r="A33" s="238" t="s">
        <v>1</v>
      </c>
      <c r="B33" s="239"/>
      <c r="C33" s="239"/>
      <c r="D33" s="239"/>
      <c r="E33" s="240"/>
      <c r="F33" s="243">
        <f>G32</f>
        <v>17800</v>
      </c>
      <c r="G33" s="244"/>
    </row>
    <row r="34" spans="1:7" x14ac:dyDescent="0.25">
      <c r="A34" s="251" t="s">
        <v>7</v>
      </c>
      <c r="B34" s="252"/>
      <c r="C34" s="253" t="s">
        <v>1217</v>
      </c>
      <c r="D34" s="254"/>
      <c r="E34" s="221" t="s">
        <v>1210</v>
      </c>
      <c r="F34" s="222"/>
      <c r="G34" s="223"/>
    </row>
    <row r="35" spans="1:7" ht="15.75" thickBot="1" x14ac:dyDescent="0.3"/>
    <row r="36" spans="1:7" x14ac:dyDescent="0.25">
      <c r="A36" s="245" t="s">
        <v>8</v>
      </c>
      <c r="B36" s="246"/>
      <c r="C36" s="246"/>
      <c r="D36" s="246"/>
      <c r="E36" s="246"/>
      <c r="F36" s="246"/>
      <c r="G36" s="247"/>
    </row>
    <row r="37" spans="1:7" ht="15.75" thickBot="1" x14ac:dyDescent="0.3">
      <c r="A37" s="248"/>
      <c r="B37" s="249"/>
      <c r="C37" s="249"/>
      <c r="D37" s="249"/>
      <c r="E37" s="249"/>
      <c r="F37" s="249"/>
      <c r="G37" s="250"/>
    </row>
    <row r="38" spans="1:7" ht="16.5" thickBot="1" x14ac:dyDescent="0.3">
      <c r="A38" s="233" t="s">
        <v>68</v>
      </c>
      <c r="B38" s="234"/>
      <c r="C38" s="234"/>
      <c r="D38" s="234"/>
      <c r="E38" s="235"/>
      <c r="F38" s="233" t="s">
        <v>57</v>
      </c>
      <c r="G38" s="235"/>
    </row>
    <row r="39" spans="1:7" ht="16.5" thickBot="1" x14ac:dyDescent="0.3">
      <c r="A39" s="1" t="s">
        <v>2</v>
      </c>
      <c r="B39" s="233" t="s">
        <v>1023</v>
      </c>
      <c r="C39" s="234"/>
      <c r="D39" s="234"/>
      <c r="E39" s="235"/>
      <c r="F39" s="236" t="s">
        <v>99</v>
      </c>
      <c r="G39" s="237"/>
    </row>
    <row r="40" spans="1:7" x14ac:dyDescent="0.25">
      <c r="A40" s="80" t="s">
        <v>3</v>
      </c>
      <c r="B40" s="81" t="s">
        <v>11</v>
      </c>
      <c r="C40" s="81" t="s">
        <v>0</v>
      </c>
      <c r="D40" s="81" t="s">
        <v>752</v>
      </c>
      <c r="E40" s="81" t="s">
        <v>6</v>
      </c>
      <c r="F40" s="81" t="s">
        <v>33</v>
      </c>
      <c r="G40" s="81" t="s">
        <v>34</v>
      </c>
    </row>
    <row r="41" spans="1:7" x14ac:dyDescent="0.25">
      <c r="A41" s="46">
        <v>5543</v>
      </c>
      <c r="B41" s="47">
        <v>43553</v>
      </c>
      <c r="C41" s="52" t="s">
        <v>1024</v>
      </c>
      <c r="D41" s="48" t="s">
        <v>1025</v>
      </c>
      <c r="E41" s="49" t="s">
        <v>32</v>
      </c>
      <c r="F41" s="50">
        <v>3500</v>
      </c>
      <c r="G41" s="50">
        <v>3500</v>
      </c>
    </row>
    <row r="42" spans="1:7" x14ac:dyDescent="0.25">
      <c r="A42" s="46">
        <v>1766</v>
      </c>
      <c r="B42" s="47">
        <v>43553</v>
      </c>
      <c r="C42" s="52" t="s">
        <v>1033</v>
      </c>
      <c r="D42" s="48" t="s">
        <v>1027</v>
      </c>
      <c r="E42" s="49" t="s">
        <v>1028</v>
      </c>
      <c r="F42" s="50">
        <v>3470</v>
      </c>
      <c r="G42" s="50">
        <v>3470</v>
      </c>
    </row>
    <row r="43" spans="1:7" x14ac:dyDescent="0.25">
      <c r="A43" s="46">
        <v>31</v>
      </c>
      <c r="B43" s="47">
        <v>43553</v>
      </c>
      <c r="C43" s="46" t="s">
        <v>1029</v>
      </c>
      <c r="D43" s="48" t="s">
        <v>1030</v>
      </c>
      <c r="E43" s="49" t="s">
        <v>27</v>
      </c>
      <c r="F43" s="50">
        <v>4000</v>
      </c>
      <c r="G43" s="50">
        <v>4000</v>
      </c>
    </row>
    <row r="44" spans="1:7" x14ac:dyDescent="0.25">
      <c r="A44" s="46">
        <v>982</v>
      </c>
      <c r="B44" s="47">
        <v>43553</v>
      </c>
      <c r="C44" s="46" t="s">
        <v>1031</v>
      </c>
      <c r="D44" s="48" t="s">
        <v>1032</v>
      </c>
      <c r="E44" s="49" t="s">
        <v>75</v>
      </c>
      <c r="F44" s="50">
        <v>6800</v>
      </c>
      <c r="G44" s="50">
        <v>6800</v>
      </c>
    </row>
    <row r="45" spans="1:7" ht="15.75" x14ac:dyDescent="0.25">
      <c r="A45" s="10"/>
      <c r="B45" s="11"/>
      <c r="C45" s="10"/>
      <c r="D45" s="13"/>
      <c r="E45" s="13"/>
      <c r="F45" s="12"/>
      <c r="G45" s="12"/>
    </row>
    <row r="46" spans="1:7" ht="16.5" thickBot="1" x14ac:dyDescent="0.3">
      <c r="A46" s="18"/>
      <c r="B46" s="18"/>
      <c r="C46" s="18"/>
      <c r="D46" s="18"/>
      <c r="E46" s="18"/>
      <c r="F46" s="14">
        <f>SUM(F41:F45)</f>
        <v>17770</v>
      </c>
      <c r="G46" s="15">
        <f>SUM(G41:G45)</f>
        <v>17770</v>
      </c>
    </row>
    <row r="47" spans="1:7" ht="19.5" thickBot="1" x14ac:dyDescent="0.35">
      <c r="A47" s="238" t="s">
        <v>1</v>
      </c>
      <c r="B47" s="239"/>
      <c r="C47" s="239"/>
      <c r="D47" s="239"/>
      <c r="E47" s="240"/>
      <c r="F47" s="243">
        <f>G46</f>
        <v>17770</v>
      </c>
      <c r="G47" s="244"/>
    </row>
    <row r="48" spans="1:7" x14ac:dyDescent="0.25">
      <c r="A48" s="251" t="s">
        <v>7</v>
      </c>
      <c r="B48" s="252"/>
      <c r="C48" s="253" t="s">
        <v>1217</v>
      </c>
      <c r="D48" s="254"/>
      <c r="E48" s="221" t="s">
        <v>1210</v>
      </c>
      <c r="F48" s="222"/>
      <c r="G48" s="223"/>
    </row>
    <row r="49" spans="1:7" ht="15.75" thickBot="1" x14ac:dyDescent="0.3"/>
    <row r="50" spans="1:7" x14ac:dyDescent="0.25">
      <c r="A50" s="245" t="s">
        <v>8</v>
      </c>
      <c r="B50" s="246"/>
      <c r="C50" s="246"/>
      <c r="D50" s="246"/>
      <c r="E50" s="246"/>
      <c r="F50" s="246"/>
      <c r="G50" s="247"/>
    </row>
    <row r="51" spans="1:7" ht="15.75" thickBot="1" x14ac:dyDescent="0.3">
      <c r="A51" s="248"/>
      <c r="B51" s="249"/>
      <c r="C51" s="249"/>
      <c r="D51" s="249"/>
      <c r="E51" s="249"/>
      <c r="F51" s="249"/>
      <c r="G51" s="250"/>
    </row>
    <row r="52" spans="1:7" ht="16.5" thickBot="1" x14ac:dyDescent="0.3">
      <c r="A52" s="233" t="s">
        <v>68</v>
      </c>
      <c r="B52" s="234"/>
      <c r="C52" s="234"/>
      <c r="D52" s="234"/>
      <c r="E52" s="235"/>
      <c r="F52" s="233" t="s">
        <v>57</v>
      </c>
      <c r="G52" s="235"/>
    </row>
    <row r="53" spans="1:7" ht="16.5" thickBot="1" x14ac:dyDescent="0.3">
      <c r="A53" s="1" t="s">
        <v>2</v>
      </c>
      <c r="B53" s="233" t="s">
        <v>1023</v>
      </c>
      <c r="C53" s="234"/>
      <c r="D53" s="234"/>
      <c r="E53" s="235"/>
      <c r="F53" s="236" t="s">
        <v>102</v>
      </c>
      <c r="G53" s="237"/>
    </row>
    <row r="54" spans="1:7" x14ac:dyDescent="0.25">
      <c r="A54" s="80" t="s">
        <v>3</v>
      </c>
      <c r="B54" s="81" t="s">
        <v>11</v>
      </c>
      <c r="C54" s="81" t="s">
        <v>0</v>
      </c>
      <c r="D54" s="81" t="s">
        <v>752</v>
      </c>
      <c r="E54" s="81" t="s">
        <v>6</v>
      </c>
      <c r="F54" s="81" t="s">
        <v>33</v>
      </c>
      <c r="G54" s="81" t="s">
        <v>34</v>
      </c>
    </row>
    <row r="55" spans="1:7" x14ac:dyDescent="0.25">
      <c r="A55" s="46">
        <v>11</v>
      </c>
      <c r="B55" s="47">
        <v>43585</v>
      </c>
      <c r="C55" s="52" t="s">
        <v>1024</v>
      </c>
      <c r="D55" s="48" t="s">
        <v>1025</v>
      </c>
      <c r="E55" s="49" t="s">
        <v>32</v>
      </c>
      <c r="F55" s="50">
        <v>3500</v>
      </c>
      <c r="G55" s="50">
        <v>3500</v>
      </c>
    </row>
    <row r="56" spans="1:7" x14ac:dyDescent="0.25">
      <c r="A56" s="46">
        <v>1821</v>
      </c>
      <c r="B56" s="47">
        <v>43585</v>
      </c>
      <c r="C56" s="52" t="s">
        <v>1033</v>
      </c>
      <c r="D56" s="48" t="s">
        <v>1027</v>
      </c>
      <c r="E56" s="49" t="s">
        <v>1028</v>
      </c>
      <c r="F56" s="50">
        <v>3600</v>
      </c>
      <c r="G56" s="50">
        <v>3600</v>
      </c>
    </row>
    <row r="57" spans="1:7" x14ac:dyDescent="0.25">
      <c r="A57" s="46">
        <v>33</v>
      </c>
      <c r="B57" s="47">
        <v>43585</v>
      </c>
      <c r="C57" s="46" t="s">
        <v>1029</v>
      </c>
      <c r="D57" s="48" t="s">
        <v>1030</v>
      </c>
      <c r="E57" s="49" t="s">
        <v>27</v>
      </c>
      <c r="F57" s="50">
        <v>4000</v>
      </c>
      <c r="G57" s="50">
        <v>4000</v>
      </c>
    </row>
    <row r="58" spans="1:7" x14ac:dyDescent="0.25">
      <c r="A58" s="46">
        <v>1002</v>
      </c>
      <c r="B58" s="47">
        <v>43585</v>
      </c>
      <c r="C58" s="46" t="s">
        <v>1031</v>
      </c>
      <c r="D58" s="48" t="s">
        <v>1032</v>
      </c>
      <c r="E58" s="49" t="s">
        <v>75</v>
      </c>
      <c r="F58" s="50">
        <v>6800</v>
      </c>
      <c r="G58" s="50">
        <v>6800</v>
      </c>
    </row>
    <row r="59" spans="1:7" x14ac:dyDescent="0.25">
      <c r="A59" s="51"/>
      <c r="B59" s="53"/>
      <c r="C59" s="51"/>
      <c r="D59" s="54"/>
      <c r="E59" s="54"/>
      <c r="F59" s="55"/>
      <c r="G59" s="55"/>
    </row>
    <row r="60" spans="1:7" ht="15.75" thickBot="1" x14ac:dyDescent="0.3">
      <c r="A60" s="56"/>
      <c r="B60" s="56"/>
      <c r="C60" s="56"/>
      <c r="D60" s="56"/>
      <c r="E60" s="56"/>
      <c r="F60" s="57">
        <f>SUM(F55:F59)</f>
        <v>17900</v>
      </c>
      <c r="G60" s="58">
        <f>SUM(G55:G59)</f>
        <v>17900</v>
      </c>
    </row>
    <row r="61" spans="1:7" ht="19.5" thickBot="1" x14ac:dyDescent="0.35">
      <c r="A61" s="238" t="s">
        <v>1</v>
      </c>
      <c r="B61" s="239"/>
      <c r="C61" s="239"/>
      <c r="D61" s="239"/>
      <c r="E61" s="240"/>
      <c r="F61" s="243">
        <f>G60</f>
        <v>17900</v>
      </c>
      <c r="G61" s="244"/>
    </row>
    <row r="62" spans="1:7" x14ac:dyDescent="0.25">
      <c r="A62" s="251" t="s">
        <v>7</v>
      </c>
      <c r="B62" s="252"/>
      <c r="C62" s="253" t="s">
        <v>1217</v>
      </c>
      <c r="D62" s="254"/>
      <c r="E62" s="221" t="s">
        <v>1210</v>
      </c>
      <c r="F62" s="222"/>
      <c r="G62" s="223"/>
    </row>
    <row r="63" spans="1:7" ht="15.75" thickBot="1" x14ac:dyDescent="0.3"/>
    <row r="64" spans="1:7" x14ac:dyDescent="0.25">
      <c r="A64" s="245" t="s">
        <v>8</v>
      </c>
      <c r="B64" s="246"/>
      <c r="C64" s="246"/>
      <c r="D64" s="246"/>
      <c r="E64" s="246"/>
      <c r="F64" s="246"/>
      <c r="G64" s="247"/>
    </row>
    <row r="65" spans="1:7" ht="15.75" thickBot="1" x14ac:dyDescent="0.3">
      <c r="A65" s="248"/>
      <c r="B65" s="249"/>
      <c r="C65" s="249"/>
      <c r="D65" s="249"/>
      <c r="E65" s="249"/>
      <c r="F65" s="249"/>
      <c r="G65" s="250"/>
    </row>
    <row r="66" spans="1:7" ht="16.5" thickBot="1" x14ac:dyDescent="0.3">
      <c r="A66" s="233" t="s">
        <v>68</v>
      </c>
      <c r="B66" s="234"/>
      <c r="C66" s="234"/>
      <c r="D66" s="234"/>
      <c r="E66" s="235"/>
      <c r="F66" s="233" t="s">
        <v>57</v>
      </c>
      <c r="G66" s="235"/>
    </row>
    <row r="67" spans="1:7" ht="16.5" thickBot="1" x14ac:dyDescent="0.3">
      <c r="A67" s="1" t="s">
        <v>2</v>
      </c>
      <c r="B67" s="233" t="s">
        <v>1023</v>
      </c>
      <c r="C67" s="234"/>
      <c r="D67" s="234"/>
      <c r="E67" s="235"/>
      <c r="F67" s="236" t="s">
        <v>103</v>
      </c>
      <c r="G67" s="237"/>
    </row>
    <row r="68" spans="1:7" x14ac:dyDescent="0.25">
      <c r="A68" s="80" t="s">
        <v>3</v>
      </c>
      <c r="B68" s="81" t="s">
        <v>11</v>
      </c>
      <c r="C68" s="81" t="s">
        <v>0</v>
      </c>
      <c r="D68" s="81" t="s">
        <v>752</v>
      </c>
      <c r="E68" s="81" t="s">
        <v>6</v>
      </c>
      <c r="F68" s="81" t="s">
        <v>33</v>
      </c>
      <c r="G68" s="81" t="s">
        <v>34</v>
      </c>
    </row>
    <row r="69" spans="1:7" x14ac:dyDescent="0.25">
      <c r="A69" s="46">
        <v>5675</v>
      </c>
      <c r="B69" s="47">
        <v>43615</v>
      </c>
      <c r="C69" s="52" t="s">
        <v>1024</v>
      </c>
      <c r="D69" s="48" t="s">
        <v>1025</v>
      </c>
      <c r="E69" s="49" t="s">
        <v>52</v>
      </c>
      <c r="F69" s="50">
        <v>3500</v>
      </c>
      <c r="G69" s="50">
        <v>3500</v>
      </c>
    </row>
    <row r="70" spans="1:7" x14ac:dyDescent="0.25">
      <c r="A70" s="46">
        <v>1877</v>
      </c>
      <c r="B70" s="47">
        <v>43616</v>
      </c>
      <c r="C70" s="52" t="s">
        <v>1033</v>
      </c>
      <c r="D70" s="48" t="s">
        <v>1027</v>
      </c>
      <c r="E70" s="49" t="s">
        <v>1028</v>
      </c>
      <c r="F70" s="50">
        <v>3500</v>
      </c>
      <c r="G70" s="50">
        <v>3500</v>
      </c>
    </row>
    <row r="71" spans="1:7" x14ac:dyDescent="0.25">
      <c r="A71" s="46">
        <v>34</v>
      </c>
      <c r="B71" s="47">
        <v>43616</v>
      </c>
      <c r="C71" s="46" t="s">
        <v>1029</v>
      </c>
      <c r="D71" s="48" t="s">
        <v>1030</v>
      </c>
      <c r="E71" s="49" t="s">
        <v>67</v>
      </c>
      <c r="F71" s="50">
        <v>4000</v>
      </c>
      <c r="G71" s="50">
        <v>4000</v>
      </c>
    </row>
    <row r="72" spans="1:7" x14ac:dyDescent="0.25">
      <c r="A72" s="46">
        <v>1026</v>
      </c>
      <c r="B72" s="47">
        <v>43616</v>
      </c>
      <c r="C72" s="46" t="s">
        <v>1031</v>
      </c>
      <c r="D72" s="48" t="s">
        <v>1032</v>
      </c>
      <c r="E72" s="49" t="s">
        <v>75</v>
      </c>
      <c r="F72" s="50">
        <v>6800</v>
      </c>
      <c r="G72" s="50">
        <v>6800</v>
      </c>
    </row>
    <row r="73" spans="1:7" ht="15.75" x14ac:dyDescent="0.25">
      <c r="A73" s="10"/>
      <c r="B73" s="11"/>
      <c r="C73" s="10"/>
      <c r="D73" s="13"/>
      <c r="E73" s="13"/>
      <c r="F73" s="12"/>
      <c r="G73" s="12"/>
    </row>
    <row r="74" spans="1:7" ht="16.5" thickBot="1" x14ac:dyDescent="0.3">
      <c r="A74" s="18"/>
      <c r="B74" s="18"/>
      <c r="C74" s="18"/>
      <c r="D74" s="18"/>
      <c r="E74" s="18"/>
      <c r="F74" s="14">
        <f>SUM(F69:F73)</f>
        <v>17800</v>
      </c>
      <c r="G74" s="15">
        <f>SUM(G69:G73)</f>
        <v>17800</v>
      </c>
    </row>
    <row r="75" spans="1:7" ht="19.5" thickBot="1" x14ac:dyDescent="0.35">
      <c r="A75" s="238" t="s">
        <v>1</v>
      </c>
      <c r="B75" s="239"/>
      <c r="C75" s="239"/>
      <c r="D75" s="239"/>
      <c r="E75" s="240"/>
      <c r="F75" s="243">
        <f>G74</f>
        <v>17800</v>
      </c>
      <c r="G75" s="244"/>
    </row>
    <row r="76" spans="1:7" x14ac:dyDescent="0.25">
      <c r="A76" s="251" t="s">
        <v>7</v>
      </c>
      <c r="B76" s="252"/>
      <c r="C76" s="253" t="s">
        <v>1217</v>
      </c>
      <c r="D76" s="254"/>
      <c r="E76" s="221" t="s">
        <v>1210</v>
      </c>
      <c r="F76" s="222"/>
      <c r="G76" s="223"/>
    </row>
    <row r="77" spans="1:7" ht="15.75" thickBot="1" x14ac:dyDescent="0.3"/>
    <row r="78" spans="1:7" x14ac:dyDescent="0.25">
      <c r="A78" s="245" t="s">
        <v>8</v>
      </c>
      <c r="B78" s="246"/>
      <c r="C78" s="246"/>
      <c r="D78" s="246"/>
      <c r="E78" s="246"/>
      <c r="F78" s="246"/>
      <c r="G78" s="247"/>
    </row>
    <row r="79" spans="1:7" ht="15.75" thickBot="1" x14ac:dyDescent="0.3">
      <c r="A79" s="248"/>
      <c r="B79" s="249"/>
      <c r="C79" s="249"/>
      <c r="D79" s="249"/>
      <c r="E79" s="249"/>
      <c r="F79" s="249"/>
      <c r="G79" s="250"/>
    </row>
    <row r="80" spans="1:7" ht="16.5" thickBot="1" x14ac:dyDescent="0.3">
      <c r="A80" s="233" t="s">
        <v>68</v>
      </c>
      <c r="B80" s="234"/>
      <c r="C80" s="234"/>
      <c r="D80" s="234"/>
      <c r="E80" s="235"/>
      <c r="F80" s="233" t="s">
        <v>57</v>
      </c>
      <c r="G80" s="235"/>
    </row>
    <row r="81" spans="1:7" ht="16.5" thickBot="1" x14ac:dyDescent="0.3">
      <c r="A81" s="1" t="s">
        <v>2</v>
      </c>
      <c r="B81" s="233" t="s">
        <v>1023</v>
      </c>
      <c r="C81" s="234"/>
      <c r="D81" s="234"/>
      <c r="E81" s="235"/>
      <c r="F81" s="236" t="s">
        <v>110</v>
      </c>
      <c r="G81" s="237"/>
    </row>
    <row r="82" spans="1:7" x14ac:dyDescent="0.25">
      <c r="A82" s="80" t="s">
        <v>3</v>
      </c>
      <c r="B82" s="81" t="s">
        <v>11</v>
      </c>
      <c r="C82" s="81" t="s">
        <v>0</v>
      </c>
      <c r="D82" s="81" t="s">
        <v>752</v>
      </c>
      <c r="E82" s="81" t="s">
        <v>6</v>
      </c>
      <c r="F82" s="81" t="s">
        <v>33</v>
      </c>
      <c r="G82" s="81" t="s">
        <v>34</v>
      </c>
    </row>
    <row r="83" spans="1:7" x14ac:dyDescent="0.25">
      <c r="A83" s="46">
        <v>1044</v>
      </c>
      <c r="B83" s="63">
        <v>43648</v>
      </c>
      <c r="C83" s="64" t="s">
        <v>1031</v>
      </c>
      <c r="D83" s="48" t="s">
        <v>1032</v>
      </c>
      <c r="E83" s="49" t="s">
        <v>75</v>
      </c>
      <c r="F83" s="50">
        <v>6800</v>
      </c>
      <c r="G83" s="50">
        <v>6800</v>
      </c>
    </row>
    <row r="84" spans="1:7" x14ac:dyDescent="0.25">
      <c r="A84" s="46">
        <v>35</v>
      </c>
      <c r="B84" s="63">
        <v>43644</v>
      </c>
      <c r="C84" s="46" t="s">
        <v>1029</v>
      </c>
      <c r="D84" s="48" t="s">
        <v>1030</v>
      </c>
      <c r="E84" s="49" t="s">
        <v>27</v>
      </c>
      <c r="F84" s="50">
        <v>4000</v>
      </c>
      <c r="G84" s="50">
        <v>4000</v>
      </c>
    </row>
    <row r="85" spans="1:7" x14ac:dyDescent="0.25">
      <c r="A85" s="46">
        <v>5718</v>
      </c>
      <c r="B85" s="47">
        <v>43644</v>
      </c>
      <c r="C85" s="52" t="s">
        <v>1024</v>
      </c>
      <c r="D85" s="48" t="s">
        <v>1025</v>
      </c>
      <c r="E85" s="49" t="s">
        <v>32</v>
      </c>
      <c r="F85" s="50">
        <v>3500</v>
      </c>
      <c r="G85" s="50">
        <v>3500</v>
      </c>
    </row>
    <row r="86" spans="1:7" x14ac:dyDescent="0.25">
      <c r="A86" s="46">
        <v>1924</v>
      </c>
      <c r="B86" s="47">
        <v>43647</v>
      </c>
      <c r="C86" s="52" t="s">
        <v>1033</v>
      </c>
      <c r="D86" s="48" t="s">
        <v>1027</v>
      </c>
      <c r="E86" s="49" t="s">
        <v>1028</v>
      </c>
      <c r="F86" s="50">
        <v>3500</v>
      </c>
      <c r="G86" s="50">
        <v>3500</v>
      </c>
    </row>
    <row r="87" spans="1:7" ht="15.75" x14ac:dyDescent="0.25">
      <c r="A87" s="10"/>
      <c r="B87" s="11"/>
      <c r="C87" s="10"/>
      <c r="D87" s="13"/>
      <c r="E87" s="13"/>
      <c r="F87" s="12"/>
      <c r="G87" s="12"/>
    </row>
    <row r="88" spans="1:7" ht="16.5" thickBot="1" x14ac:dyDescent="0.3">
      <c r="A88" s="18"/>
      <c r="B88" s="18"/>
      <c r="C88" s="18"/>
      <c r="D88" s="18"/>
      <c r="E88" s="18"/>
      <c r="F88" s="14">
        <f>SUM(F83:F87)</f>
        <v>17800</v>
      </c>
      <c r="G88" s="15">
        <f>SUM(G83:G87)</f>
        <v>17800</v>
      </c>
    </row>
    <row r="89" spans="1:7" ht="19.5" thickBot="1" x14ac:dyDescent="0.35">
      <c r="A89" s="238" t="s">
        <v>1</v>
      </c>
      <c r="B89" s="239"/>
      <c r="C89" s="239"/>
      <c r="D89" s="239"/>
      <c r="E89" s="240"/>
      <c r="F89" s="243">
        <f>G88</f>
        <v>17800</v>
      </c>
      <c r="G89" s="244"/>
    </row>
    <row r="90" spans="1:7" x14ac:dyDescent="0.25">
      <c r="A90" s="251" t="s">
        <v>7</v>
      </c>
      <c r="B90" s="252"/>
      <c r="C90" s="253" t="s">
        <v>1217</v>
      </c>
      <c r="D90" s="254"/>
      <c r="E90" s="221" t="s">
        <v>1210</v>
      </c>
      <c r="F90" s="222"/>
      <c r="G90" s="223"/>
    </row>
    <row r="91" spans="1:7" ht="15.75" thickBot="1" x14ac:dyDescent="0.3"/>
    <row r="92" spans="1:7" x14ac:dyDescent="0.25">
      <c r="A92" s="245" t="s">
        <v>8</v>
      </c>
      <c r="B92" s="246"/>
      <c r="C92" s="246"/>
      <c r="D92" s="246"/>
      <c r="E92" s="246"/>
      <c r="F92" s="246"/>
      <c r="G92" s="247"/>
    </row>
    <row r="93" spans="1:7" ht="15.75" thickBot="1" x14ac:dyDescent="0.3">
      <c r="A93" s="248"/>
      <c r="B93" s="249"/>
      <c r="C93" s="249"/>
      <c r="D93" s="249"/>
      <c r="E93" s="249"/>
      <c r="F93" s="249"/>
      <c r="G93" s="250"/>
    </row>
    <row r="94" spans="1:7" ht="16.5" thickBot="1" x14ac:dyDescent="0.3">
      <c r="A94" s="233" t="s">
        <v>68</v>
      </c>
      <c r="B94" s="234"/>
      <c r="C94" s="234"/>
      <c r="D94" s="234"/>
      <c r="E94" s="235"/>
      <c r="F94" s="233" t="s">
        <v>57</v>
      </c>
      <c r="G94" s="235"/>
    </row>
    <row r="95" spans="1:7" ht="16.5" thickBot="1" x14ac:dyDescent="0.3">
      <c r="A95" s="1" t="s">
        <v>2</v>
      </c>
      <c r="B95" s="233" t="s">
        <v>1023</v>
      </c>
      <c r="C95" s="234"/>
      <c r="D95" s="234"/>
      <c r="E95" s="235"/>
      <c r="F95" s="236" t="s">
        <v>166</v>
      </c>
      <c r="G95" s="237"/>
    </row>
    <row r="96" spans="1:7" x14ac:dyDescent="0.25">
      <c r="A96" s="80" t="s">
        <v>3</v>
      </c>
      <c r="B96" s="81" t="s">
        <v>11</v>
      </c>
      <c r="C96" s="81" t="s">
        <v>0</v>
      </c>
      <c r="D96" s="81" t="s">
        <v>752</v>
      </c>
      <c r="E96" s="81" t="s">
        <v>6</v>
      </c>
      <c r="F96" s="81" t="s">
        <v>33</v>
      </c>
      <c r="G96" s="81" t="s">
        <v>34</v>
      </c>
    </row>
    <row r="97" spans="1:7" x14ac:dyDescent="0.25">
      <c r="A97" s="46">
        <v>5771</v>
      </c>
      <c r="B97" s="47">
        <v>43677</v>
      </c>
      <c r="C97" s="52" t="s">
        <v>1024</v>
      </c>
      <c r="D97" s="48" t="s">
        <v>1025</v>
      </c>
      <c r="E97" s="49" t="s">
        <v>32</v>
      </c>
      <c r="F97" s="50">
        <v>3500</v>
      </c>
      <c r="G97" s="50">
        <v>3500</v>
      </c>
    </row>
    <row r="98" spans="1:7" x14ac:dyDescent="0.25">
      <c r="A98" s="46">
        <v>1988</v>
      </c>
      <c r="B98" s="47">
        <v>43677</v>
      </c>
      <c r="C98" s="52" t="s">
        <v>1033</v>
      </c>
      <c r="D98" s="48" t="s">
        <v>1027</v>
      </c>
      <c r="E98" s="49" t="s">
        <v>1028</v>
      </c>
      <c r="F98" s="50">
        <v>3600</v>
      </c>
      <c r="G98" s="50">
        <v>3600</v>
      </c>
    </row>
    <row r="99" spans="1:7" x14ac:dyDescent="0.25">
      <c r="A99" s="46">
        <v>36</v>
      </c>
      <c r="B99" s="47">
        <v>43677</v>
      </c>
      <c r="C99" s="46" t="s">
        <v>1029</v>
      </c>
      <c r="D99" s="48" t="s">
        <v>1030</v>
      </c>
      <c r="E99" s="49" t="s">
        <v>27</v>
      </c>
      <c r="F99" s="50">
        <v>4000</v>
      </c>
      <c r="G99" s="50">
        <v>4000</v>
      </c>
    </row>
    <row r="100" spans="1:7" x14ac:dyDescent="0.25">
      <c r="A100" s="46">
        <v>1069</v>
      </c>
      <c r="B100" s="47">
        <v>43677</v>
      </c>
      <c r="C100" s="46" t="s">
        <v>1031</v>
      </c>
      <c r="D100" s="48" t="s">
        <v>1032</v>
      </c>
      <c r="E100" s="49" t="s">
        <v>75</v>
      </c>
      <c r="F100" s="50">
        <v>6800</v>
      </c>
      <c r="G100" s="50">
        <v>6800</v>
      </c>
    </row>
    <row r="101" spans="1:7" ht="15.75" x14ac:dyDescent="0.25">
      <c r="A101" s="10"/>
      <c r="B101" s="11"/>
      <c r="C101" s="10"/>
      <c r="D101" s="13"/>
      <c r="E101" s="13"/>
      <c r="F101" s="12"/>
      <c r="G101" s="12"/>
    </row>
    <row r="102" spans="1:7" ht="16.5" thickBot="1" x14ac:dyDescent="0.3">
      <c r="A102" s="18"/>
      <c r="B102" s="18"/>
      <c r="C102" s="18"/>
      <c r="D102" s="18"/>
      <c r="E102" s="18"/>
      <c r="F102" s="14">
        <f>SUM(F97:F101)</f>
        <v>17900</v>
      </c>
      <c r="G102" s="15">
        <f>SUM(G97:G101)</f>
        <v>17900</v>
      </c>
    </row>
    <row r="103" spans="1:7" ht="19.5" thickBot="1" x14ac:dyDescent="0.35">
      <c r="A103" s="238" t="s">
        <v>1</v>
      </c>
      <c r="B103" s="239"/>
      <c r="C103" s="239"/>
      <c r="D103" s="239"/>
      <c r="E103" s="240"/>
      <c r="F103" s="243">
        <f>G102</f>
        <v>17900</v>
      </c>
      <c r="G103" s="244"/>
    </row>
    <row r="104" spans="1:7" x14ac:dyDescent="0.25">
      <c r="A104" s="251" t="s">
        <v>7</v>
      </c>
      <c r="B104" s="252"/>
      <c r="C104" s="253" t="s">
        <v>1217</v>
      </c>
      <c r="D104" s="254"/>
      <c r="E104" s="221" t="s">
        <v>1210</v>
      </c>
      <c r="F104" s="222"/>
      <c r="G104" s="223"/>
    </row>
    <row r="105" spans="1:7" ht="15.75" thickBot="1" x14ac:dyDescent="0.3"/>
    <row r="106" spans="1:7" x14ac:dyDescent="0.25">
      <c r="A106" s="245" t="s">
        <v>8</v>
      </c>
      <c r="B106" s="246"/>
      <c r="C106" s="246"/>
      <c r="D106" s="246"/>
      <c r="E106" s="246"/>
      <c r="F106" s="246"/>
      <c r="G106" s="247"/>
    </row>
    <row r="107" spans="1:7" ht="15.75" thickBot="1" x14ac:dyDescent="0.3">
      <c r="A107" s="248"/>
      <c r="B107" s="249"/>
      <c r="C107" s="249"/>
      <c r="D107" s="249"/>
      <c r="E107" s="249"/>
      <c r="F107" s="249"/>
      <c r="G107" s="250"/>
    </row>
    <row r="108" spans="1:7" ht="16.5" thickBot="1" x14ac:dyDescent="0.3">
      <c r="A108" s="233" t="s">
        <v>68</v>
      </c>
      <c r="B108" s="234"/>
      <c r="C108" s="234"/>
      <c r="D108" s="234"/>
      <c r="E108" s="235"/>
      <c r="F108" s="233" t="s">
        <v>57</v>
      </c>
      <c r="G108" s="235"/>
    </row>
    <row r="109" spans="1:7" ht="16.5" thickBot="1" x14ac:dyDescent="0.3">
      <c r="A109" s="1" t="s">
        <v>2</v>
      </c>
      <c r="B109" s="233" t="s">
        <v>1023</v>
      </c>
      <c r="C109" s="234"/>
      <c r="D109" s="234"/>
      <c r="E109" s="235"/>
      <c r="F109" s="236" t="s">
        <v>115</v>
      </c>
      <c r="G109" s="237"/>
    </row>
    <row r="110" spans="1:7" x14ac:dyDescent="0.25">
      <c r="A110" s="80" t="s">
        <v>3</v>
      </c>
      <c r="B110" s="81" t="s">
        <v>11</v>
      </c>
      <c r="C110" s="81" t="s">
        <v>0</v>
      </c>
      <c r="D110" s="81" t="s">
        <v>752</v>
      </c>
      <c r="E110" s="81" t="s">
        <v>6</v>
      </c>
      <c r="F110" s="81" t="s">
        <v>33</v>
      </c>
      <c r="G110" s="81" t="s">
        <v>34</v>
      </c>
    </row>
    <row r="111" spans="1:7" x14ac:dyDescent="0.25">
      <c r="A111" s="46">
        <v>5820</v>
      </c>
      <c r="B111" s="47">
        <v>43707</v>
      </c>
      <c r="C111" s="52" t="s">
        <v>1024</v>
      </c>
      <c r="D111" s="48" t="s">
        <v>1025</v>
      </c>
      <c r="E111" s="49" t="s">
        <v>32</v>
      </c>
      <c r="F111" s="50">
        <v>3500</v>
      </c>
      <c r="G111" s="50">
        <v>3500</v>
      </c>
    </row>
    <row r="112" spans="1:7" x14ac:dyDescent="0.25">
      <c r="A112" s="46">
        <v>2030</v>
      </c>
      <c r="B112" s="47">
        <v>43707</v>
      </c>
      <c r="C112" s="52" t="s">
        <v>1033</v>
      </c>
      <c r="D112" s="48" t="s">
        <v>1027</v>
      </c>
      <c r="E112" s="49" t="s">
        <v>1028</v>
      </c>
      <c r="F112" s="50">
        <v>3500</v>
      </c>
      <c r="G112" s="50">
        <v>3500</v>
      </c>
    </row>
    <row r="113" spans="1:7" x14ac:dyDescent="0.25">
      <c r="A113" s="46">
        <v>37</v>
      </c>
      <c r="B113" s="47">
        <v>43707</v>
      </c>
      <c r="C113" s="46" t="s">
        <v>1029</v>
      </c>
      <c r="D113" s="48" t="s">
        <v>1030</v>
      </c>
      <c r="E113" s="49" t="s">
        <v>27</v>
      </c>
      <c r="F113" s="50">
        <v>4000</v>
      </c>
      <c r="G113" s="50">
        <v>4000</v>
      </c>
    </row>
    <row r="114" spans="1:7" x14ac:dyDescent="0.25">
      <c r="A114" s="46">
        <v>1082</v>
      </c>
      <c r="B114" s="47">
        <v>43707</v>
      </c>
      <c r="C114" s="46" t="s">
        <v>1031</v>
      </c>
      <c r="D114" s="48" t="s">
        <v>1032</v>
      </c>
      <c r="E114" s="49" t="s">
        <v>75</v>
      </c>
      <c r="F114" s="50">
        <v>6800</v>
      </c>
      <c r="G114" s="50">
        <v>6800</v>
      </c>
    </row>
    <row r="115" spans="1:7" ht="15.75" x14ac:dyDescent="0.25">
      <c r="A115" s="10"/>
      <c r="B115" s="11"/>
      <c r="C115" s="10"/>
      <c r="D115" s="13"/>
      <c r="E115" s="13"/>
      <c r="F115" s="12"/>
      <c r="G115" s="12"/>
    </row>
    <row r="116" spans="1:7" ht="16.5" thickBot="1" x14ac:dyDescent="0.3">
      <c r="A116" s="18"/>
      <c r="B116" s="18"/>
      <c r="C116" s="18"/>
      <c r="D116" s="18"/>
      <c r="E116" s="18"/>
      <c r="F116" s="14">
        <f>SUM(F111:F115)</f>
        <v>17800</v>
      </c>
      <c r="G116" s="15">
        <f>SUM(G111:G115)</f>
        <v>17800</v>
      </c>
    </row>
    <row r="117" spans="1:7" ht="19.5" thickBot="1" x14ac:dyDescent="0.35">
      <c r="A117" s="238" t="s">
        <v>1</v>
      </c>
      <c r="B117" s="239"/>
      <c r="C117" s="239"/>
      <c r="D117" s="239"/>
      <c r="E117" s="240"/>
      <c r="F117" s="243">
        <f>G116</f>
        <v>17800</v>
      </c>
      <c r="G117" s="244"/>
    </row>
    <row r="118" spans="1:7" x14ac:dyDescent="0.25">
      <c r="A118" s="251" t="s">
        <v>7</v>
      </c>
      <c r="B118" s="252"/>
      <c r="C118" s="253" t="s">
        <v>1217</v>
      </c>
      <c r="D118" s="254"/>
      <c r="E118" s="221" t="s">
        <v>1210</v>
      </c>
      <c r="F118" s="222"/>
      <c r="G118" s="223"/>
    </row>
    <row r="119" spans="1:7" ht="15.75" thickBot="1" x14ac:dyDescent="0.3"/>
    <row r="120" spans="1:7" x14ac:dyDescent="0.25">
      <c r="A120" s="245" t="s">
        <v>8</v>
      </c>
      <c r="B120" s="246"/>
      <c r="C120" s="246"/>
      <c r="D120" s="246"/>
      <c r="E120" s="246"/>
      <c r="F120" s="246"/>
      <c r="G120" s="247"/>
    </row>
    <row r="121" spans="1:7" ht="15.75" thickBot="1" x14ac:dyDescent="0.3">
      <c r="A121" s="248"/>
      <c r="B121" s="249"/>
      <c r="C121" s="249"/>
      <c r="D121" s="249"/>
      <c r="E121" s="249"/>
      <c r="F121" s="249"/>
      <c r="G121" s="250"/>
    </row>
    <row r="122" spans="1:7" ht="16.5" thickBot="1" x14ac:dyDescent="0.3">
      <c r="A122" s="233" t="s">
        <v>68</v>
      </c>
      <c r="B122" s="234"/>
      <c r="C122" s="234"/>
      <c r="D122" s="234"/>
      <c r="E122" s="235"/>
      <c r="F122" s="233" t="s">
        <v>57</v>
      </c>
      <c r="G122" s="235"/>
    </row>
    <row r="123" spans="1:7" ht="16.5" thickBot="1" x14ac:dyDescent="0.3">
      <c r="A123" s="1" t="s">
        <v>2</v>
      </c>
      <c r="B123" s="233" t="s">
        <v>1023</v>
      </c>
      <c r="C123" s="234"/>
      <c r="D123" s="234"/>
      <c r="E123" s="235"/>
      <c r="F123" s="236" t="s">
        <v>126</v>
      </c>
      <c r="G123" s="237"/>
    </row>
    <row r="124" spans="1:7" x14ac:dyDescent="0.25">
      <c r="A124" s="80" t="s">
        <v>3</v>
      </c>
      <c r="B124" s="81" t="s">
        <v>11</v>
      </c>
      <c r="C124" s="81" t="s">
        <v>0</v>
      </c>
      <c r="D124" s="81" t="s">
        <v>752</v>
      </c>
      <c r="E124" s="81" t="s">
        <v>6</v>
      </c>
      <c r="F124" s="81" t="s">
        <v>33</v>
      </c>
      <c r="G124" s="81" t="s">
        <v>34</v>
      </c>
    </row>
    <row r="125" spans="1:7" x14ac:dyDescent="0.25">
      <c r="A125" s="46">
        <v>5872</v>
      </c>
      <c r="B125" s="47">
        <v>43738</v>
      </c>
      <c r="C125" s="52" t="s">
        <v>1024</v>
      </c>
      <c r="D125" s="48" t="s">
        <v>1025</v>
      </c>
      <c r="E125" s="49" t="s">
        <v>32</v>
      </c>
      <c r="F125" s="50">
        <v>3500</v>
      </c>
      <c r="G125" s="50">
        <v>3500</v>
      </c>
    </row>
    <row r="126" spans="1:7" x14ac:dyDescent="0.25">
      <c r="A126" s="46">
        <v>2083</v>
      </c>
      <c r="B126" s="47">
        <v>43738</v>
      </c>
      <c r="C126" s="52" t="s">
        <v>1033</v>
      </c>
      <c r="D126" s="48" t="s">
        <v>1027</v>
      </c>
      <c r="E126" s="49" t="s">
        <v>1028</v>
      </c>
      <c r="F126" s="50">
        <v>3600</v>
      </c>
      <c r="G126" s="50">
        <v>3600</v>
      </c>
    </row>
    <row r="127" spans="1:7" x14ac:dyDescent="0.25">
      <c r="A127" s="46">
        <v>38</v>
      </c>
      <c r="B127" s="47">
        <v>43738</v>
      </c>
      <c r="C127" s="46" t="s">
        <v>1029</v>
      </c>
      <c r="D127" s="48" t="s">
        <v>1030</v>
      </c>
      <c r="E127" s="49" t="s">
        <v>27</v>
      </c>
      <c r="F127" s="50">
        <v>4000</v>
      </c>
      <c r="G127" s="50">
        <v>4000</v>
      </c>
    </row>
    <row r="128" spans="1:7" x14ac:dyDescent="0.25">
      <c r="A128" s="46">
        <v>1106</v>
      </c>
      <c r="B128" s="47">
        <v>43738</v>
      </c>
      <c r="C128" s="46" t="s">
        <v>1031</v>
      </c>
      <c r="D128" s="48" t="s">
        <v>1032</v>
      </c>
      <c r="E128" s="49" t="s">
        <v>75</v>
      </c>
      <c r="F128" s="50">
        <v>6800</v>
      </c>
      <c r="G128" s="50">
        <v>6800</v>
      </c>
    </row>
    <row r="129" spans="1:7" x14ac:dyDescent="0.25">
      <c r="A129" s="84"/>
      <c r="B129" s="83"/>
      <c r="C129" s="84" t="s">
        <v>21</v>
      </c>
      <c r="D129" s="48"/>
      <c r="E129" s="49" t="s">
        <v>20</v>
      </c>
      <c r="F129" s="50"/>
      <c r="G129" s="50"/>
    </row>
    <row r="130" spans="1:7" ht="15.75" x14ac:dyDescent="0.25">
      <c r="A130" s="10"/>
      <c r="B130" s="11"/>
      <c r="C130" s="10"/>
      <c r="D130" s="13"/>
      <c r="E130" s="13"/>
      <c r="F130" s="12"/>
      <c r="G130" s="12"/>
    </row>
    <row r="131" spans="1:7" ht="16.5" thickBot="1" x14ac:dyDescent="0.3">
      <c r="A131" s="18"/>
      <c r="B131" s="18"/>
      <c r="C131" s="18"/>
      <c r="D131" s="18"/>
      <c r="E131" s="18"/>
      <c r="F131" s="14">
        <f>SUM(F125:F130)</f>
        <v>17900</v>
      </c>
      <c r="G131" s="15">
        <f>SUM(G125:G130)</f>
        <v>17900</v>
      </c>
    </row>
    <row r="132" spans="1:7" ht="19.5" thickBot="1" x14ac:dyDescent="0.35">
      <c r="A132" s="238" t="s">
        <v>1</v>
      </c>
      <c r="B132" s="239"/>
      <c r="C132" s="239"/>
      <c r="D132" s="239"/>
      <c r="E132" s="240"/>
      <c r="F132" s="243">
        <f>G131</f>
        <v>17900</v>
      </c>
      <c r="G132" s="244"/>
    </row>
    <row r="133" spans="1:7" x14ac:dyDescent="0.25">
      <c r="A133" s="251" t="s">
        <v>7</v>
      </c>
      <c r="B133" s="252"/>
      <c r="C133" s="253" t="s">
        <v>1217</v>
      </c>
      <c r="D133" s="254"/>
      <c r="E133" s="221" t="s">
        <v>1210</v>
      </c>
      <c r="F133" s="222"/>
      <c r="G133" s="223"/>
    </row>
    <row r="135" spans="1:7" ht="15.75" thickBot="1" x14ac:dyDescent="0.3"/>
    <row r="136" spans="1:7" x14ac:dyDescent="0.25">
      <c r="A136" s="245" t="s">
        <v>8</v>
      </c>
      <c r="B136" s="246"/>
      <c r="C136" s="246"/>
      <c r="D136" s="246"/>
      <c r="E136" s="246"/>
      <c r="F136" s="246"/>
      <c r="G136" s="247"/>
    </row>
    <row r="137" spans="1:7" ht="15.75" thickBot="1" x14ac:dyDescent="0.3">
      <c r="A137" s="248"/>
      <c r="B137" s="249"/>
      <c r="C137" s="249"/>
      <c r="D137" s="249"/>
      <c r="E137" s="249"/>
      <c r="F137" s="249"/>
      <c r="G137" s="250"/>
    </row>
    <row r="138" spans="1:7" ht="16.5" thickBot="1" x14ac:dyDescent="0.3">
      <c r="A138" s="233" t="s">
        <v>68</v>
      </c>
      <c r="B138" s="234"/>
      <c r="C138" s="234"/>
      <c r="D138" s="234"/>
      <c r="E138" s="235"/>
      <c r="F138" s="233" t="s">
        <v>57</v>
      </c>
      <c r="G138" s="235"/>
    </row>
    <row r="139" spans="1:7" ht="16.5" thickBot="1" x14ac:dyDescent="0.3">
      <c r="A139" s="1" t="s">
        <v>2</v>
      </c>
      <c r="B139" s="233" t="s">
        <v>1023</v>
      </c>
      <c r="C139" s="234"/>
      <c r="D139" s="234"/>
      <c r="E139" s="235"/>
      <c r="F139" s="236" t="s">
        <v>15</v>
      </c>
      <c r="G139" s="237"/>
    </row>
    <row r="140" spans="1:7" x14ac:dyDescent="0.25">
      <c r="A140" s="80" t="s">
        <v>3</v>
      </c>
      <c r="B140" s="81" t="s">
        <v>11</v>
      </c>
      <c r="C140" s="81" t="s">
        <v>0</v>
      </c>
      <c r="D140" s="81" t="s">
        <v>752</v>
      </c>
      <c r="E140" s="81" t="s">
        <v>6</v>
      </c>
      <c r="F140" s="81" t="s">
        <v>33</v>
      </c>
      <c r="G140" s="81" t="s">
        <v>34</v>
      </c>
    </row>
    <row r="141" spans="1:7" x14ac:dyDescent="0.25">
      <c r="A141" s="46">
        <v>5920</v>
      </c>
      <c r="B141" s="47">
        <v>43769</v>
      </c>
      <c r="C141" s="52" t="s">
        <v>1024</v>
      </c>
      <c r="D141" s="48" t="s">
        <v>1025</v>
      </c>
      <c r="E141" s="49" t="s">
        <v>32</v>
      </c>
      <c r="F141" s="50">
        <v>3500</v>
      </c>
      <c r="G141" s="50">
        <v>3500</v>
      </c>
    </row>
    <row r="142" spans="1:7" x14ac:dyDescent="0.25">
      <c r="A142" s="46">
        <v>2120</v>
      </c>
      <c r="B142" s="47">
        <v>43769</v>
      </c>
      <c r="C142" s="52" t="s">
        <v>1033</v>
      </c>
      <c r="D142" s="48" t="s">
        <v>1027</v>
      </c>
      <c r="E142" s="49" t="s">
        <v>1034</v>
      </c>
      <c r="F142" s="50">
        <v>3550</v>
      </c>
      <c r="G142" s="50">
        <v>3550</v>
      </c>
    </row>
    <row r="143" spans="1:7" x14ac:dyDescent="0.25">
      <c r="A143" s="46">
        <v>39</v>
      </c>
      <c r="B143" s="47">
        <v>43769</v>
      </c>
      <c r="C143" s="46" t="s">
        <v>1029</v>
      </c>
      <c r="D143" s="48" t="s">
        <v>1030</v>
      </c>
      <c r="E143" s="49" t="s">
        <v>27</v>
      </c>
      <c r="F143" s="50">
        <v>4000</v>
      </c>
      <c r="G143" s="50">
        <v>4000</v>
      </c>
    </row>
    <row r="144" spans="1:7" x14ac:dyDescent="0.25">
      <c r="A144" s="46">
        <v>1128</v>
      </c>
      <c r="B144" s="47">
        <v>43769</v>
      </c>
      <c r="C144" s="46" t="s">
        <v>1031</v>
      </c>
      <c r="D144" s="48" t="s">
        <v>1032</v>
      </c>
      <c r="E144" s="49" t="s">
        <v>75</v>
      </c>
      <c r="F144" s="50">
        <v>6800</v>
      </c>
      <c r="G144" s="50">
        <v>6800</v>
      </c>
    </row>
    <row r="145" spans="1:7" x14ac:dyDescent="0.25">
      <c r="A145" s="51"/>
      <c r="B145" s="53"/>
      <c r="C145" s="51"/>
      <c r="D145" s="54"/>
      <c r="E145" s="54"/>
      <c r="F145" s="55"/>
      <c r="G145" s="55"/>
    </row>
    <row r="146" spans="1:7" ht="16.5" thickBot="1" x14ac:dyDescent="0.3">
      <c r="A146" s="56"/>
      <c r="B146" s="56"/>
      <c r="C146" s="56"/>
      <c r="D146" s="56"/>
      <c r="E146" s="56"/>
      <c r="F146" s="14">
        <f>SUM(F141:F145)</f>
        <v>17850</v>
      </c>
      <c r="G146" s="15">
        <f>SUM(G141:G145)</f>
        <v>17850</v>
      </c>
    </row>
    <row r="147" spans="1:7" ht="19.5" thickBot="1" x14ac:dyDescent="0.35">
      <c r="A147" s="238" t="s">
        <v>1</v>
      </c>
      <c r="B147" s="239"/>
      <c r="C147" s="239"/>
      <c r="D147" s="239"/>
      <c r="E147" s="240"/>
      <c r="F147" s="243">
        <f>G146</f>
        <v>17850</v>
      </c>
      <c r="G147" s="244"/>
    </row>
    <row r="148" spans="1:7" x14ac:dyDescent="0.25">
      <c r="A148" s="251" t="s">
        <v>7</v>
      </c>
      <c r="B148" s="252"/>
      <c r="C148" s="253" t="s">
        <v>1217</v>
      </c>
      <c r="D148" s="254"/>
      <c r="E148" s="221" t="s">
        <v>1210</v>
      </c>
      <c r="F148" s="222"/>
      <c r="G148" s="223"/>
    </row>
    <row r="149" spans="1:7" ht="15.75" thickBot="1" x14ac:dyDescent="0.3"/>
    <row r="150" spans="1:7" x14ac:dyDescent="0.25">
      <c r="A150" s="245" t="s">
        <v>8</v>
      </c>
      <c r="B150" s="246"/>
      <c r="C150" s="246"/>
      <c r="D150" s="246"/>
      <c r="E150" s="246"/>
      <c r="F150" s="246"/>
      <c r="G150" s="247"/>
    </row>
    <row r="151" spans="1:7" ht="15.75" thickBot="1" x14ac:dyDescent="0.3">
      <c r="A151" s="248"/>
      <c r="B151" s="249"/>
      <c r="C151" s="249"/>
      <c r="D151" s="249"/>
      <c r="E151" s="249"/>
      <c r="F151" s="249"/>
      <c r="G151" s="250"/>
    </row>
    <row r="152" spans="1:7" ht="16.5" thickBot="1" x14ac:dyDescent="0.3">
      <c r="A152" s="233" t="s">
        <v>68</v>
      </c>
      <c r="B152" s="234"/>
      <c r="C152" s="234"/>
      <c r="D152" s="234"/>
      <c r="E152" s="235"/>
      <c r="F152" s="233" t="s">
        <v>57</v>
      </c>
      <c r="G152" s="235"/>
    </row>
    <row r="153" spans="1:7" ht="16.5" thickBot="1" x14ac:dyDescent="0.3">
      <c r="A153" s="1" t="s">
        <v>2</v>
      </c>
      <c r="B153" s="233" t="s">
        <v>1023</v>
      </c>
      <c r="C153" s="234"/>
      <c r="D153" s="234"/>
      <c r="E153" s="235"/>
      <c r="F153" s="236" t="s">
        <v>133</v>
      </c>
      <c r="G153" s="237"/>
    </row>
    <row r="154" spans="1:7" x14ac:dyDescent="0.25">
      <c r="A154" s="80" t="s">
        <v>3</v>
      </c>
      <c r="B154" s="81" t="s">
        <v>11</v>
      </c>
      <c r="C154" s="81" t="s">
        <v>0</v>
      </c>
      <c r="D154" s="81" t="s">
        <v>752</v>
      </c>
      <c r="E154" s="81" t="s">
        <v>6</v>
      </c>
      <c r="F154" s="81" t="s">
        <v>33</v>
      </c>
      <c r="G154" s="81" t="s">
        <v>34</v>
      </c>
    </row>
    <row r="155" spans="1:7" x14ac:dyDescent="0.25">
      <c r="A155" s="46">
        <v>5665</v>
      </c>
      <c r="B155" s="47">
        <v>43798</v>
      </c>
      <c r="C155" s="52" t="s">
        <v>1024</v>
      </c>
      <c r="D155" s="48" t="s">
        <v>1025</v>
      </c>
      <c r="E155" s="49" t="s">
        <v>32</v>
      </c>
      <c r="F155" s="50">
        <v>3500</v>
      </c>
      <c r="G155" s="50">
        <v>3500</v>
      </c>
    </row>
    <row r="156" spans="1:7" x14ac:dyDescent="0.25">
      <c r="A156" s="46">
        <v>2160</v>
      </c>
      <c r="B156" s="47">
        <v>43800</v>
      </c>
      <c r="C156" s="52" t="s">
        <v>1033</v>
      </c>
      <c r="D156" s="48" t="s">
        <v>1027</v>
      </c>
      <c r="E156" s="49" t="s">
        <v>1028</v>
      </c>
      <c r="F156" s="50">
        <v>3500</v>
      </c>
      <c r="G156" s="50">
        <v>3500</v>
      </c>
    </row>
    <row r="157" spans="1:7" x14ac:dyDescent="0.25">
      <c r="A157" s="46">
        <v>40</v>
      </c>
      <c r="B157" s="47">
        <v>43798</v>
      </c>
      <c r="C157" s="46" t="s">
        <v>1029</v>
      </c>
      <c r="D157" s="48" t="s">
        <v>1030</v>
      </c>
      <c r="E157" s="49" t="s">
        <v>27</v>
      </c>
      <c r="F157" s="50">
        <v>4000</v>
      </c>
      <c r="G157" s="50">
        <v>4000</v>
      </c>
    </row>
    <row r="158" spans="1:7" x14ac:dyDescent="0.25">
      <c r="A158" s="46">
        <v>1146</v>
      </c>
      <c r="B158" s="47">
        <v>43801</v>
      </c>
      <c r="C158" s="46" t="s">
        <v>1031</v>
      </c>
      <c r="D158" s="48" t="s">
        <v>1032</v>
      </c>
      <c r="E158" s="49" t="s">
        <v>75</v>
      </c>
      <c r="F158" s="50">
        <v>6800</v>
      </c>
      <c r="G158" s="50">
        <v>6800</v>
      </c>
    </row>
    <row r="159" spans="1:7" x14ac:dyDescent="0.25">
      <c r="A159" s="51"/>
      <c r="B159" s="53"/>
      <c r="C159" s="51"/>
      <c r="D159" s="54"/>
      <c r="E159" s="54"/>
      <c r="F159" s="55"/>
      <c r="G159" s="55"/>
    </row>
    <row r="160" spans="1:7" ht="16.5" thickBot="1" x14ac:dyDescent="0.3">
      <c r="A160" s="56"/>
      <c r="B160" s="56"/>
      <c r="C160" s="56"/>
      <c r="D160" s="56"/>
      <c r="E160" s="56"/>
      <c r="F160" s="14">
        <v>17800</v>
      </c>
      <c r="G160" s="15">
        <v>17800</v>
      </c>
    </row>
    <row r="161" spans="1:7" ht="19.5" thickBot="1" x14ac:dyDescent="0.35">
      <c r="A161" s="238" t="s">
        <v>1</v>
      </c>
      <c r="B161" s="239"/>
      <c r="C161" s="239"/>
      <c r="D161" s="239"/>
      <c r="E161" s="240"/>
      <c r="F161" s="243">
        <f>G160</f>
        <v>17800</v>
      </c>
      <c r="G161" s="244"/>
    </row>
    <row r="162" spans="1:7" x14ac:dyDescent="0.25">
      <c r="A162" s="251" t="s">
        <v>7</v>
      </c>
      <c r="B162" s="252"/>
      <c r="C162" s="253" t="s">
        <v>1217</v>
      </c>
      <c r="D162" s="254"/>
      <c r="E162" s="221" t="s">
        <v>1210</v>
      </c>
      <c r="F162" s="222"/>
      <c r="G162" s="223"/>
    </row>
    <row r="163" spans="1:7" ht="15.75" thickBot="1" x14ac:dyDescent="0.3"/>
    <row r="164" spans="1:7" x14ac:dyDescent="0.25">
      <c r="A164" s="245" t="s">
        <v>8</v>
      </c>
      <c r="B164" s="246"/>
      <c r="C164" s="246"/>
      <c r="D164" s="246"/>
      <c r="E164" s="246"/>
      <c r="F164" s="246"/>
      <c r="G164" s="247"/>
    </row>
    <row r="165" spans="1:7" ht="15.75" thickBot="1" x14ac:dyDescent="0.3">
      <c r="A165" s="248"/>
      <c r="B165" s="249"/>
      <c r="C165" s="249"/>
      <c r="D165" s="249"/>
      <c r="E165" s="249"/>
      <c r="F165" s="249"/>
      <c r="G165" s="250"/>
    </row>
    <row r="166" spans="1:7" ht="16.5" thickBot="1" x14ac:dyDescent="0.3">
      <c r="A166" s="233" t="s">
        <v>68</v>
      </c>
      <c r="B166" s="234"/>
      <c r="C166" s="234"/>
      <c r="D166" s="234"/>
      <c r="E166" s="235"/>
      <c r="F166" s="233" t="s">
        <v>57</v>
      </c>
      <c r="G166" s="235"/>
    </row>
    <row r="167" spans="1:7" ht="16.5" thickBot="1" x14ac:dyDescent="0.3">
      <c r="A167" s="1" t="s">
        <v>2</v>
      </c>
      <c r="B167" s="233" t="s">
        <v>1023</v>
      </c>
      <c r="C167" s="234"/>
      <c r="D167" s="234"/>
      <c r="E167" s="235"/>
      <c r="F167" s="236" t="s">
        <v>16</v>
      </c>
      <c r="G167" s="237"/>
    </row>
    <row r="168" spans="1:7" x14ac:dyDescent="0.25">
      <c r="A168" s="80" t="s">
        <v>3</v>
      </c>
      <c r="B168" s="81" t="s">
        <v>11</v>
      </c>
      <c r="C168" s="81" t="s">
        <v>0</v>
      </c>
      <c r="D168" s="81" t="s">
        <v>752</v>
      </c>
      <c r="E168" s="81" t="s">
        <v>6</v>
      </c>
      <c r="F168" s="81" t="s">
        <v>33</v>
      </c>
      <c r="G168" s="81" t="s">
        <v>34</v>
      </c>
    </row>
    <row r="169" spans="1:7" x14ac:dyDescent="0.25">
      <c r="A169" s="46" t="s">
        <v>49</v>
      </c>
      <c r="B169" s="47">
        <v>43812</v>
      </c>
      <c r="C169" s="85" t="s">
        <v>1024</v>
      </c>
      <c r="D169" s="48" t="s">
        <v>1025</v>
      </c>
      <c r="E169" s="49" t="s">
        <v>32</v>
      </c>
      <c r="F169" s="50">
        <v>3500</v>
      </c>
      <c r="G169" s="50">
        <v>3500</v>
      </c>
    </row>
    <row r="170" spans="1:7" x14ac:dyDescent="0.25">
      <c r="A170" s="46">
        <v>2179</v>
      </c>
      <c r="B170" s="47">
        <v>43812</v>
      </c>
      <c r="C170" s="85" t="s">
        <v>1033</v>
      </c>
      <c r="D170" s="48" t="s">
        <v>1027</v>
      </c>
      <c r="E170" s="49" t="s">
        <v>1028</v>
      </c>
      <c r="F170" s="50">
        <v>3500</v>
      </c>
      <c r="G170" s="50">
        <v>3500</v>
      </c>
    </row>
    <row r="171" spans="1:7" x14ac:dyDescent="0.25">
      <c r="A171" s="46">
        <v>41</v>
      </c>
      <c r="B171" s="47">
        <v>43812</v>
      </c>
      <c r="C171" s="84" t="s">
        <v>1029</v>
      </c>
      <c r="D171" s="48" t="s">
        <v>1030</v>
      </c>
      <c r="E171" s="49" t="s">
        <v>27</v>
      </c>
      <c r="F171" s="50">
        <v>4000</v>
      </c>
      <c r="G171" s="50">
        <v>4000</v>
      </c>
    </row>
    <row r="172" spans="1:7" x14ac:dyDescent="0.25">
      <c r="A172" s="46">
        <v>1149</v>
      </c>
      <c r="B172" s="47">
        <v>43812</v>
      </c>
      <c r="C172" s="84" t="s">
        <v>1031</v>
      </c>
      <c r="D172" s="48" t="s">
        <v>1032</v>
      </c>
      <c r="E172" s="49" t="s">
        <v>75</v>
      </c>
      <c r="F172" s="50">
        <v>6800</v>
      </c>
      <c r="G172" s="50">
        <v>6800</v>
      </c>
    </row>
    <row r="173" spans="1:7" ht="15.75" x14ac:dyDescent="0.25">
      <c r="A173" s="10"/>
      <c r="B173" s="11"/>
      <c r="C173" s="10"/>
      <c r="D173" s="13"/>
      <c r="E173" s="13"/>
      <c r="F173" s="12"/>
      <c r="G173" s="12"/>
    </row>
    <row r="174" spans="1:7" ht="16.5" thickBot="1" x14ac:dyDescent="0.3">
      <c r="A174" s="18"/>
      <c r="B174" s="18"/>
      <c r="C174" s="18"/>
      <c r="D174" s="18"/>
      <c r="E174" s="18"/>
      <c r="F174" s="14">
        <f>SUM(F169:F173)</f>
        <v>17800</v>
      </c>
      <c r="G174" s="15">
        <f>SUM(G169:G173)</f>
        <v>17800</v>
      </c>
    </row>
    <row r="175" spans="1:7" ht="19.5" thickBot="1" x14ac:dyDescent="0.35">
      <c r="A175" s="238" t="s">
        <v>1</v>
      </c>
      <c r="B175" s="239"/>
      <c r="C175" s="239"/>
      <c r="D175" s="239"/>
      <c r="E175" s="240"/>
      <c r="F175" s="243">
        <f>G174</f>
        <v>17800</v>
      </c>
      <c r="G175" s="244"/>
    </row>
    <row r="176" spans="1:7" x14ac:dyDescent="0.25">
      <c r="A176" s="251" t="s">
        <v>7</v>
      </c>
      <c r="B176" s="252"/>
      <c r="C176" s="253" t="s">
        <v>1217</v>
      </c>
      <c r="D176" s="254"/>
      <c r="E176" s="221" t="s">
        <v>1210</v>
      </c>
      <c r="F176" s="222"/>
      <c r="G176" s="223"/>
    </row>
  </sheetData>
  <mergeCells count="108">
    <mergeCell ref="B167:E167"/>
    <mergeCell ref="F167:G167"/>
    <mergeCell ref="A175:E175"/>
    <mergeCell ref="F175:G175"/>
    <mergeCell ref="A176:B176"/>
    <mergeCell ref="C176:D176"/>
    <mergeCell ref="A162:B162"/>
    <mergeCell ref="C162:D162"/>
    <mergeCell ref="A164:G165"/>
    <mergeCell ref="A166:E166"/>
    <mergeCell ref="F166:G166"/>
    <mergeCell ref="A150:G151"/>
    <mergeCell ref="A152:E152"/>
    <mergeCell ref="F152:G152"/>
    <mergeCell ref="B153:E153"/>
    <mergeCell ref="F153:G153"/>
    <mergeCell ref="A161:E161"/>
    <mergeCell ref="F161:G161"/>
    <mergeCell ref="B139:E139"/>
    <mergeCell ref="F139:G139"/>
    <mergeCell ref="A147:E147"/>
    <mergeCell ref="F147:G147"/>
    <mergeCell ref="A148:B148"/>
    <mergeCell ref="C148:D148"/>
    <mergeCell ref="A133:B133"/>
    <mergeCell ref="C133:D133"/>
    <mergeCell ref="A136:G137"/>
    <mergeCell ref="A138:E138"/>
    <mergeCell ref="F138:G138"/>
    <mergeCell ref="A120:G121"/>
    <mergeCell ref="A122:E122"/>
    <mergeCell ref="F122:G122"/>
    <mergeCell ref="B123:E123"/>
    <mergeCell ref="F123:G123"/>
    <mergeCell ref="A132:E132"/>
    <mergeCell ref="F132:G132"/>
    <mergeCell ref="B109:E109"/>
    <mergeCell ref="F109:G109"/>
    <mergeCell ref="A117:E117"/>
    <mergeCell ref="F117:G117"/>
    <mergeCell ref="A118:B118"/>
    <mergeCell ref="C118:D118"/>
    <mergeCell ref="A104:B104"/>
    <mergeCell ref="C104:D104"/>
    <mergeCell ref="A106:G107"/>
    <mergeCell ref="A108:E108"/>
    <mergeCell ref="F108:G108"/>
    <mergeCell ref="A92:G93"/>
    <mergeCell ref="A94:E94"/>
    <mergeCell ref="F94:G94"/>
    <mergeCell ref="B95:E95"/>
    <mergeCell ref="F95:G95"/>
    <mergeCell ref="A103:E103"/>
    <mergeCell ref="F103:G103"/>
    <mergeCell ref="B81:E81"/>
    <mergeCell ref="F81:G81"/>
    <mergeCell ref="A89:E89"/>
    <mergeCell ref="F89:G89"/>
    <mergeCell ref="A90:B90"/>
    <mergeCell ref="C90:D90"/>
    <mergeCell ref="A76:B76"/>
    <mergeCell ref="C76:D76"/>
    <mergeCell ref="A78:G79"/>
    <mergeCell ref="A80:E80"/>
    <mergeCell ref="F80:G80"/>
    <mergeCell ref="A64:G65"/>
    <mergeCell ref="A66:E66"/>
    <mergeCell ref="F66:G66"/>
    <mergeCell ref="B67:E67"/>
    <mergeCell ref="F67:G67"/>
    <mergeCell ref="A75:E75"/>
    <mergeCell ref="F75:G75"/>
    <mergeCell ref="B53:E53"/>
    <mergeCell ref="F53:G53"/>
    <mergeCell ref="A61:E61"/>
    <mergeCell ref="F61:G61"/>
    <mergeCell ref="A62:B62"/>
    <mergeCell ref="C62:D62"/>
    <mergeCell ref="A48:B48"/>
    <mergeCell ref="C48:D48"/>
    <mergeCell ref="A50:G51"/>
    <mergeCell ref="A52:E52"/>
    <mergeCell ref="F52:G52"/>
    <mergeCell ref="A36:G37"/>
    <mergeCell ref="A38:E38"/>
    <mergeCell ref="F38:G38"/>
    <mergeCell ref="B39:E39"/>
    <mergeCell ref="F39:G39"/>
    <mergeCell ref="A47:E47"/>
    <mergeCell ref="F47:G47"/>
    <mergeCell ref="B24:E24"/>
    <mergeCell ref="F24:G24"/>
    <mergeCell ref="A33:E33"/>
    <mergeCell ref="F33:G33"/>
    <mergeCell ref="A34:B34"/>
    <mergeCell ref="C34:D34"/>
    <mergeCell ref="A17:B17"/>
    <mergeCell ref="C17:D17"/>
    <mergeCell ref="A21:G22"/>
    <mergeCell ref="A23:E23"/>
    <mergeCell ref="F23:G23"/>
    <mergeCell ref="A4:G5"/>
    <mergeCell ref="A6:E6"/>
    <mergeCell ref="F6:G6"/>
    <mergeCell ref="B7:E7"/>
    <mergeCell ref="F7:G7"/>
    <mergeCell ref="A16:E16"/>
    <mergeCell ref="F16:G16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H176"/>
  <sheetViews>
    <sheetView topLeftCell="B1" workbookViewId="0">
      <selection activeCell="G16" sqref="G16:H16"/>
    </sheetView>
  </sheetViews>
  <sheetFormatPr defaultRowHeight="15" x14ac:dyDescent="0.25"/>
  <cols>
    <col min="2" max="2" width="16.5703125" customWidth="1"/>
    <col min="3" max="3" width="12.7109375" customWidth="1"/>
    <col min="4" max="4" width="17.7109375" customWidth="1"/>
    <col min="5" max="5" width="36.7109375" customWidth="1"/>
    <col min="6" max="6" width="40" customWidth="1"/>
    <col min="7" max="7" width="17.85546875" customWidth="1"/>
    <col min="8" max="8" width="15.5703125" customWidth="1"/>
  </cols>
  <sheetData>
    <row r="3" spans="2:8" ht="13.5" customHeight="1" thickBot="1" x14ac:dyDescent="0.3"/>
    <row r="4" spans="2:8" ht="14.45" customHeight="1" x14ac:dyDescent="0.25">
      <c r="B4" s="245" t="s">
        <v>8</v>
      </c>
      <c r="C4" s="257"/>
      <c r="D4" s="257"/>
      <c r="E4" s="257"/>
      <c r="F4" s="257"/>
      <c r="G4" s="257"/>
      <c r="H4" s="258"/>
    </row>
    <row r="5" spans="2:8" ht="26.25" customHeight="1" thickBot="1" x14ac:dyDescent="0.3">
      <c r="B5" s="259"/>
      <c r="C5" s="260"/>
      <c r="D5" s="260"/>
      <c r="E5" s="260"/>
      <c r="F5" s="260"/>
      <c r="G5" s="260"/>
      <c r="H5" s="261"/>
    </row>
    <row r="6" spans="2:8" ht="16.5" thickBot="1" x14ac:dyDescent="0.3">
      <c r="B6" s="233" t="s">
        <v>419</v>
      </c>
      <c r="C6" s="234"/>
      <c r="D6" s="234"/>
      <c r="E6" s="234"/>
      <c r="F6" s="235"/>
      <c r="G6" s="233" t="s">
        <v>57</v>
      </c>
      <c r="H6" s="235"/>
    </row>
    <row r="7" spans="2:8" ht="16.5" thickBot="1" x14ac:dyDescent="0.3">
      <c r="B7" s="1" t="s">
        <v>2</v>
      </c>
      <c r="C7" s="233" t="s">
        <v>693</v>
      </c>
      <c r="D7" s="234"/>
      <c r="E7" s="234"/>
      <c r="F7" s="235"/>
      <c r="G7" s="236" t="s">
        <v>55</v>
      </c>
      <c r="H7" s="237"/>
    </row>
    <row r="8" spans="2:8" x14ac:dyDescent="0.25">
      <c r="B8" s="80" t="s">
        <v>3</v>
      </c>
      <c r="C8" s="81" t="s">
        <v>11</v>
      </c>
      <c r="D8" s="81" t="s">
        <v>0</v>
      </c>
      <c r="E8" s="81" t="s">
        <v>4</v>
      </c>
      <c r="F8" s="81" t="s">
        <v>6</v>
      </c>
      <c r="G8" s="81" t="s">
        <v>33</v>
      </c>
      <c r="H8" s="81" t="s">
        <v>34</v>
      </c>
    </row>
    <row r="9" spans="2:8" x14ac:dyDescent="0.25">
      <c r="B9" s="46">
        <v>8</v>
      </c>
      <c r="C9" s="83">
        <v>43493</v>
      </c>
      <c r="D9" s="84" t="s">
        <v>694</v>
      </c>
      <c r="E9" s="48" t="s">
        <v>695</v>
      </c>
      <c r="F9" s="49" t="s">
        <v>456</v>
      </c>
      <c r="G9" s="50">
        <v>4400</v>
      </c>
      <c r="H9" s="50">
        <v>4400</v>
      </c>
    </row>
    <row r="10" spans="2:8" x14ac:dyDescent="0.25">
      <c r="B10" s="46">
        <v>35</v>
      </c>
      <c r="C10" s="83">
        <v>43493</v>
      </c>
      <c r="D10" s="85" t="s">
        <v>127</v>
      </c>
      <c r="E10" s="48" t="s">
        <v>696</v>
      </c>
      <c r="F10" s="49" t="s">
        <v>697</v>
      </c>
      <c r="G10" s="50">
        <v>3600</v>
      </c>
      <c r="H10" s="50">
        <v>3600</v>
      </c>
    </row>
    <row r="11" spans="2:8" x14ac:dyDescent="0.25">
      <c r="B11" s="46">
        <v>184</v>
      </c>
      <c r="C11" s="83">
        <v>43493</v>
      </c>
      <c r="D11" s="84" t="s">
        <v>82</v>
      </c>
      <c r="E11" s="48" t="s">
        <v>698</v>
      </c>
      <c r="F11" s="49" t="s">
        <v>699</v>
      </c>
      <c r="G11" s="50">
        <v>2800</v>
      </c>
      <c r="H11" s="50">
        <v>2800</v>
      </c>
    </row>
    <row r="12" spans="2:8" x14ac:dyDescent="0.25">
      <c r="B12" s="82">
        <v>2023</v>
      </c>
      <c r="C12" s="83">
        <v>43493</v>
      </c>
      <c r="D12" s="85" t="s">
        <v>82</v>
      </c>
      <c r="E12" s="48" t="s">
        <v>698</v>
      </c>
      <c r="F12" s="49" t="s">
        <v>225</v>
      </c>
      <c r="G12" s="50">
        <v>7200</v>
      </c>
      <c r="H12" s="50">
        <v>7200</v>
      </c>
    </row>
    <row r="13" spans="2:8" x14ac:dyDescent="0.25">
      <c r="B13" s="51"/>
      <c r="C13" s="53"/>
      <c r="D13" s="51"/>
      <c r="E13" s="54"/>
      <c r="F13" s="54"/>
      <c r="G13" s="55"/>
      <c r="H13" s="55"/>
    </row>
    <row r="14" spans="2:8" ht="15.75" thickBot="1" x14ac:dyDescent="0.3">
      <c r="B14" s="56"/>
      <c r="C14" s="56"/>
      <c r="D14" s="56"/>
      <c r="E14" s="56"/>
      <c r="F14" s="56"/>
      <c r="G14" s="57">
        <f>SUM(G9:G12)</f>
        <v>18000</v>
      </c>
      <c r="H14" s="58">
        <f>SUM(H9:H12)</f>
        <v>18000</v>
      </c>
    </row>
    <row r="15" spans="2:8" ht="19.5" thickBot="1" x14ac:dyDescent="0.35">
      <c r="B15" s="238" t="s">
        <v>1</v>
      </c>
      <c r="C15" s="239"/>
      <c r="D15" s="239"/>
      <c r="E15" s="239"/>
      <c r="F15" s="240"/>
      <c r="G15" s="243">
        <f>H14</f>
        <v>18000</v>
      </c>
      <c r="H15" s="244"/>
    </row>
    <row r="16" spans="2:8" x14ac:dyDescent="0.25">
      <c r="B16" s="253" t="s">
        <v>7</v>
      </c>
      <c r="C16" s="254"/>
      <c r="D16" s="253" t="s">
        <v>1217</v>
      </c>
      <c r="E16" s="254"/>
      <c r="F16" s="17" t="s">
        <v>700</v>
      </c>
      <c r="G16" s="253"/>
      <c r="H16" s="254"/>
    </row>
    <row r="19" spans="2:8" ht="15.75" thickBot="1" x14ac:dyDescent="0.3"/>
    <row r="20" spans="2:8" x14ac:dyDescent="0.25">
      <c r="B20" s="245" t="s">
        <v>8</v>
      </c>
      <c r="C20" s="257"/>
      <c r="D20" s="257"/>
      <c r="E20" s="257"/>
      <c r="F20" s="257"/>
      <c r="G20" s="257"/>
      <c r="H20" s="258"/>
    </row>
    <row r="21" spans="2:8" ht="15.75" thickBot="1" x14ac:dyDescent="0.3">
      <c r="B21" s="259"/>
      <c r="C21" s="260"/>
      <c r="D21" s="260"/>
      <c r="E21" s="260"/>
      <c r="F21" s="260"/>
      <c r="G21" s="260"/>
      <c r="H21" s="261"/>
    </row>
    <row r="22" spans="2:8" ht="16.5" thickBot="1" x14ac:dyDescent="0.3">
      <c r="B22" s="233" t="s">
        <v>419</v>
      </c>
      <c r="C22" s="234"/>
      <c r="D22" s="234"/>
      <c r="E22" s="234"/>
      <c r="F22" s="235"/>
      <c r="G22" s="233" t="s">
        <v>57</v>
      </c>
      <c r="H22" s="235"/>
    </row>
    <row r="23" spans="2:8" ht="16.5" thickBot="1" x14ac:dyDescent="0.3">
      <c r="B23" s="1" t="s">
        <v>2</v>
      </c>
      <c r="C23" s="233" t="s">
        <v>693</v>
      </c>
      <c r="D23" s="234"/>
      <c r="E23" s="234"/>
      <c r="F23" s="235"/>
      <c r="G23" s="236" t="s">
        <v>431</v>
      </c>
      <c r="H23" s="237"/>
    </row>
    <row r="24" spans="2:8" x14ac:dyDescent="0.25">
      <c r="B24" s="80" t="s">
        <v>3</v>
      </c>
      <c r="C24" s="81" t="s">
        <v>11</v>
      </c>
      <c r="D24" s="81" t="s">
        <v>0</v>
      </c>
      <c r="E24" s="81" t="s">
        <v>4</v>
      </c>
      <c r="F24" s="81" t="s">
        <v>6</v>
      </c>
      <c r="G24" s="81" t="s">
        <v>33</v>
      </c>
      <c r="H24" s="81" t="s">
        <v>34</v>
      </c>
    </row>
    <row r="25" spans="2:8" x14ac:dyDescent="0.25">
      <c r="B25" s="46">
        <v>9</v>
      </c>
      <c r="C25" s="47">
        <v>43524</v>
      </c>
      <c r="D25" s="46" t="s">
        <v>694</v>
      </c>
      <c r="E25" s="48" t="s">
        <v>695</v>
      </c>
      <c r="F25" s="49" t="s">
        <v>456</v>
      </c>
      <c r="G25" s="50">
        <v>4400</v>
      </c>
      <c r="H25" s="50">
        <v>4400</v>
      </c>
    </row>
    <row r="26" spans="2:8" x14ac:dyDescent="0.25">
      <c r="B26" s="46">
        <v>37</v>
      </c>
      <c r="C26" s="47">
        <v>43524</v>
      </c>
      <c r="D26" s="52" t="s">
        <v>127</v>
      </c>
      <c r="E26" s="48" t="s">
        <v>696</v>
      </c>
      <c r="F26" s="49" t="s">
        <v>697</v>
      </c>
      <c r="G26" s="50">
        <v>6400</v>
      </c>
      <c r="H26" s="50">
        <v>6400</v>
      </c>
    </row>
    <row r="27" spans="2:8" x14ac:dyDescent="0.25">
      <c r="B27" s="82">
        <v>2135</v>
      </c>
      <c r="C27" s="47">
        <v>43523</v>
      </c>
      <c r="D27" s="52" t="s">
        <v>82</v>
      </c>
      <c r="E27" s="48" t="s">
        <v>698</v>
      </c>
      <c r="F27" s="49" t="s">
        <v>225</v>
      </c>
      <c r="G27" s="50">
        <v>7200</v>
      </c>
      <c r="H27" s="50">
        <v>7200</v>
      </c>
    </row>
    <row r="28" spans="2:8" x14ac:dyDescent="0.25">
      <c r="B28" s="51"/>
      <c r="C28" s="53"/>
      <c r="D28" s="51"/>
      <c r="E28" s="54"/>
      <c r="F28" s="54"/>
      <c r="G28" s="55"/>
      <c r="H28" s="55"/>
    </row>
    <row r="29" spans="2:8" ht="15.75" thickBot="1" x14ac:dyDescent="0.3">
      <c r="B29" s="56"/>
      <c r="C29" s="56"/>
      <c r="D29" s="56"/>
      <c r="E29" s="56"/>
      <c r="F29" s="56"/>
      <c r="G29" s="57">
        <f>SUM(G25:G27)</f>
        <v>18000</v>
      </c>
      <c r="H29" s="58">
        <f>SUM(H25:H27)</f>
        <v>18000</v>
      </c>
    </row>
    <row r="30" spans="2:8" ht="19.5" thickBot="1" x14ac:dyDescent="0.35">
      <c r="B30" s="238" t="s">
        <v>1</v>
      </c>
      <c r="C30" s="239"/>
      <c r="D30" s="239"/>
      <c r="E30" s="239"/>
      <c r="F30" s="240"/>
      <c r="G30" s="243">
        <f>H29</f>
        <v>18000</v>
      </c>
      <c r="H30" s="244"/>
    </row>
    <row r="31" spans="2:8" x14ac:dyDescent="0.25">
      <c r="B31" s="253" t="s">
        <v>7</v>
      </c>
      <c r="C31" s="254"/>
      <c r="D31" s="253" t="s">
        <v>1217</v>
      </c>
      <c r="E31" s="254"/>
      <c r="F31" s="17" t="s">
        <v>700</v>
      </c>
      <c r="G31" s="253"/>
      <c r="H31" s="254"/>
    </row>
    <row r="33" spans="2:8" ht="15.75" thickBot="1" x14ac:dyDescent="0.3"/>
    <row r="34" spans="2:8" x14ac:dyDescent="0.25">
      <c r="B34" s="245" t="s">
        <v>8</v>
      </c>
      <c r="C34" s="257"/>
      <c r="D34" s="257"/>
      <c r="E34" s="257"/>
      <c r="F34" s="257"/>
      <c r="G34" s="257"/>
      <c r="H34" s="258"/>
    </row>
    <row r="35" spans="2:8" ht="15.75" thickBot="1" x14ac:dyDescent="0.3">
      <c r="B35" s="259"/>
      <c r="C35" s="260"/>
      <c r="D35" s="260"/>
      <c r="E35" s="260"/>
      <c r="F35" s="260"/>
      <c r="G35" s="260"/>
      <c r="H35" s="261"/>
    </row>
    <row r="36" spans="2:8" ht="16.5" thickBot="1" x14ac:dyDescent="0.3">
      <c r="B36" s="233" t="s">
        <v>419</v>
      </c>
      <c r="C36" s="234"/>
      <c r="D36" s="234"/>
      <c r="E36" s="234"/>
      <c r="F36" s="235"/>
      <c r="G36" s="233" t="s">
        <v>57</v>
      </c>
      <c r="H36" s="235"/>
    </row>
    <row r="37" spans="2:8" ht="16.5" thickBot="1" x14ac:dyDescent="0.3">
      <c r="B37" s="1" t="s">
        <v>2</v>
      </c>
      <c r="C37" s="233" t="s">
        <v>693</v>
      </c>
      <c r="D37" s="234"/>
      <c r="E37" s="234"/>
      <c r="F37" s="235"/>
      <c r="G37" s="236" t="s">
        <v>434</v>
      </c>
      <c r="H37" s="237"/>
    </row>
    <row r="38" spans="2:8" x14ac:dyDescent="0.25">
      <c r="B38" s="80" t="s">
        <v>3</v>
      </c>
      <c r="C38" s="81" t="s">
        <v>11</v>
      </c>
      <c r="D38" s="81" t="s">
        <v>0</v>
      </c>
      <c r="E38" s="81" t="s">
        <v>4</v>
      </c>
      <c r="F38" s="81" t="s">
        <v>6</v>
      </c>
      <c r="G38" s="81" t="s">
        <v>33</v>
      </c>
      <c r="H38" s="81" t="s">
        <v>34</v>
      </c>
    </row>
    <row r="39" spans="2:8" x14ac:dyDescent="0.25">
      <c r="B39" s="82">
        <v>2181</v>
      </c>
      <c r="C39" s="83">
        <v>43556</v>
      </c>
      <c r="D39" s="85" t="s">
        <v>82</v>
      </c>
      <c r="E39" s="48" t="s">
        <v>698</v>
      </c>
      <c r="F39" s="49" t="s">
        <v>225</v>
      </c>
      <c r="G39" s="50">
        <v>7200</v>
      </c>
      <c r="H39" s="50">
        <v>7200</v>
      </c>
    </row>
    <row r="40" spans="2:8" x14ac:dyDescent="0.25">
      <c r="B40" s="46">
        <v>40</v>
      </c>
      <c r="C40" s="83">
        <v>43556</v>
      </c>
      <c r="D40" s="85" t="s">
        <v>127</v>
      </c>
      <c r="E40" s="48" t="s">
        <v>696</v>
      </c>
      <c r="F40" s="49" t="s">
        <v>697</v>
      </c>
      <c r="G40" s="50">
        <v>6400</v>
      </c>
      <c r="H40" s="50">
        <v>6400</v>
      </c>
    </row>
    <row r="41" spans="2:8" x14ac:dyDescent="0.25">
      <c r="B41" s="46">
        <v>10</v>
      </c>
      <c r="C41" s="83">
        <v>43556</v>
      </c>
      <c r="D41" s="84" t="s">
        <v>694</v>
      </c>
      <c r="E41" s="48" t="s">
        <v>695</v>
      </c>
      <c r="F41" s="49" t="s">
        <v>456</v>
      </c>
      <c r="G41" s="50">
        <v>4400</v>
      </c>
      <c r="H41" s="50">
        <v>4400</v>
      </c>
    </row>
    <row r="42" spans="2:8" x14ac:dyDescent="0.25">
      <c r="B42" s="51"/>
      <c r="C42" s="53"/>
      <c r="D42" s="51"/>
      <c r="E42" s="54"/>
      <c r="F42" s="54"/>
      <c r="G42" s="55"/>
      <c r="H42" s="55"/>
    </row>
    <row r="43" spans="2:8" ht="15.75" thickBot="1" x14ac:dyDescent="0.3">
      <c r="B43" s="56"/>
      <c r="C43" s="56"/>
      <c r="D43" s="56"/>
      <c r="E43" s="56"/>
      <c r="F43" s="56"/>
      <c r="G43" s="57">
        <f>SUM(G39:G42)</f>
        <v>18000</v>
      </c>
      <c r="H43" s="58">
        <f>SUM(H39:H42)</f>
        <v>18000</v>
      </c>
    </row>
    <row r="44" spans="2:8" ht="19.5" thickBot="1" x14ac:dyDescent="0.35">
      <c r="B44" s="238" t="s">
        <v>1</v>
      </c>
      <c r="C44" s="239"/>
      <c r="D44" s="239"/>
      <c r="E44" s="239"/>
      <c r="F44" s="240"/>
      <c r="G44" s="243">
        <f>H43</f>
        <v>18000</v>
      </c>
      <c r="H44" s="244"/>
    </row>
    <row r="45" spans="2:8" x14ac:dyDescent="0.25">
      <c r="B45" s="253" t="s">
        <v>7</v>
      </c>
      <c r="C45" s="254"/>
      <c r="D45" s="253" t="s">
        <v>1217</v>
      </c>
      <c r="E45" s="254"/>
      <c r="F45" s="17" t="s">
        <v>700</v>
      </c>
      <c r="G45" s="253"/>
      <c r="H45" s="254"/>
    </row>
    <row r="47" spans="2:8" ht="15.75" thickBot="1" x14ac:dyDescent="0.3"/>
    <row r="48" spans="2:8" x14ac:dyDescent="0.25">
      <c r="B48" s="245" t="s">
        <v>8</v>
      </c>
      <c r="C48" s="257"/>
      <c r="D48" s="257"/>
      <c r="E48" s="257"/>
      <c r="F48" s="257"/>
      <c r="G48" s="257"/>
      <c r="H48" s="258"/>
    </row>
    <row r="49" spans="2:8" ht="15.75" thickBot="1" x14ac:dyDescent="0.3">
      <c r="B49" s="259"/>
      <c r="C49" s="260"/>
      <c r="D49" s="260"/>
      <c r="E49" s="260"/>
      <c r="F49" s="260"/>
      <c r="G49" s="260"/>
      <c r="H49" s="261"/>
    </row>
    <row r="50" spans="2:8" ht="16.5" thickBot="1" x14ac:dyDescent="0.3">
      <c r="B50" s="233" t="s">
        <v>419</v>
      </c>
      <c r="C50" s="234"/>
      <c r="D50" s="234"/>
      <c r="E50" s="234"/>
      <c r="F50" s="235"/>
      <c r="G50" s="233" t="s">
        <v>57</v>
      </c>
      <c r="H50" s="235"/>
    </row>
    <row r="51" spans="2:8" ht="16.5" thickBot="1" x14ac:dyDescent="0.3">
      <c r="B51" s="1" t="s">
        <v>2</v>
      </c>
      <c r="C51" s="233" t="s">
        <v>693</v>
      </c>
      <c r="D51" s="234"/>
      <c r="E51" s="234"/>
      <c r="F51" s="235"/>
      <c r="G51" s="236" t="s">
        <v>435</v>
      </c>
      <c r="H51" s="237"/>
    </row>
    <row r="52" spans="2:8" x14ac:dyDescent="0.25">
      <c r="B52" s="80" t="s">
        <v>3</v>
      </c>
      <c r="C52" s="81" t="s">
        <v>11</v>
      </c>
      <c r="D52" s="81" t="s">
        <v>0</v>
      </c>
      <c r="E52" s="81" t="s">
        <v>4</v>
      </c>
      <c r="F52" s="81" t="s">
        <v>6</v>
      </c>
      <c r="G52" s="81" t="s">
        <v>33</v>
      </c>
      <c r="H52" s="81" t="s">
        <v>34</v>
      </c>
    </row>
    <row r="53" spans="2:8" x14ac:dyDescent="0.25">
      <c r="B53" s="46">
        <v>11</v>
      </c>
      <c r="C53" s="83">
        <v>43586</v>
      </c>
      <c r="D53" s="84" t="s">
        <v>694</v>
      </c>
      <c r="E53" s="48" t="s">
        <v>695</v>
      </c>
      <c r="F53" s="49" t="s">
        <v>456</v>
      </c>
      <c r="G53" s="50">
        <v>4400</v>
      </c>
      <c r="H53" s="50">
        <v>4400</v>
      </c>
    </row>
    <row r="54" spans="2:8" x14ac:dyDescent="0.25">
      <c r="B54" s="46">
        <v>41</v>
      </c>
      <c r="C54" s="83">
        <v>43586</v>
      </c>
      <c r="D54" s="85" t="s">
        <v>127</v>
      </c>
      <c r="E54" s="48" t="s">
        <v>696</v>
      </c>
      <c r="F54" s="49" t="s">
        <v>697</v>
      </c>
      <c r="G54" s="50">
        <v>6400</v>
      </c>
      <c r="H54" s="50">
        <v>6400</v>
      </c>
    </row>
    <row r="55" spans="2:8" x14ac:dyDescent="0.25">
      <c r="B55" s="82">
        <v>2224</v>
      </c>
      <c r="C55" s="83">
        <v>43585</v>
      </c>
      <c r="D55" s="85" t="s">
        <v>82</v>
      </c>
      <c r="E55" s="48" t="s">
        <v>698</v>
      </c>
      <c r="F55" s="49" t="s">
        <v>225</v>
      </c>
      <c r="G55" s="50">
        <v>7200</v>
      </c>
      <c r="H55" s="50">
        <v>7200</v>
      </c>
    </row>
    <row r="56" spans="2:8" x14ac:dyDescent="0.25">
      <c r="B56" s="51"/>
      <c r="C56" s="53"/>
      <c r="D56" s="51"/>
      <c r="E56" s="54"/>
      <c r="F56" s="54"/>
      <c r="G56" s="55"/>
      <c r="H56" s="55"/>
    </row>
    <row r="57" spans="2:8" ht="15.75" thickBot="1" x14ac:dyDescent="0.3">
      <c r="B57" s="56"/>
      <c r="C57" s="56"/>
      <c r="D57" s="56"/>
      <c r="E57" s="56"/>
      <c r="F57" s="56"/>
      <c r="G57" s="57">
        <f>SUM(G53:G56)</f>
        <v>18000</v>
      </c>
      <c r="H57" s="58">
        <f>SUM(H53:H56)</f>
        <v>18000</v>
      </c>
    </row>
    <row r="58" spans="2:8" ht="19.5" thickBot="1" x14ac:dyDescent="0.35">
      <c r="B58" s="238" t="s">
        <v>1</v>
      </c>
      <c r="C58" s="239"/>
      <c r="D58" s="239"/>
      <c r="E58" s="239"/>
      <c r="F58" s="240"/>
      <c r="G58" s="243">
        <f>H57</f>
        <v>18000</v>
      </c>
      <c r="H58" s="244"/>
    </row>
    <row r="59" spans="2:8" x14ac:dyDescent="0.25">
      <c r="B59" s="253" t="s">
        <v>7</v>
      </c>
      <c r="C59" s="254"/>
      <c r="D59" s="253" t="s">
        <v>1217</v>
      </c>
      <c r="E59" s="254"/>
      <c r="F59" s="17" t="s">
        <v>700</v>
      </c>
      <c r="G59" s="253"/>
      <c r="H59" s="254"/>
    </row>
    <row r="61" spans="2:8" ht="15.75" thickBot="1" x14ac:dyDescent="0.3"/>
    <row r="62" spans="2:8" x14ac:dyDescent="0.25">
      <c r="B62" s="245" t="s">
        <v>8</v>
      </c>
      <c r="C62" s="257"/>
      <c r="D62" s="257"/>
      <c r="E62" s="257"/>
      <c r="F62" s="257"/>
      <c r="G62" s="257"/>
      <c r="H62" s="258"/>
    </row>
    <row r="63" spans="2:8" ht="15.75" thickBot="1" x14ac:dyDescent="0.3">
      <c r="B63" s="259"/>
      <c r="C63" s="260"/>
      <c r="D63" s="260"/>
      <c r="E63" s="260"/>
      <c r="F63" s="260"/>
      <c r="G63" s="260"/>
      <c r="H63" s="261"/>
    </row>
    <row r="64" spans="2:8" ht="16.5" thickBot="1" x14ac:dyDescent="0.3">
      <c r="B64" s="233" t="s">
        <v>419</v>
      </c>
      <c r="C64" s="234"/>
      <c r="D64" s="234"/>
      <c r="E64" s="234"/>
      <c r="F64" s="235"/>
      <c r="G64" s="233" t="s">
        <v>57</v>
      </c>
      <c r="H64" s="235"/>
    </row>
    <row r="65" spans="2:8" ht="16.5" thickBot="1" x14ac:dyDescent="0.3">
      <c r="B65" s="1" t="s">
        <v>2</v>
      </c>
      <c r="C65" s="233" t="s">
        <v>693</v>
      </c>
      <c r="D65" s="234"/>
      <c r="E65" s="234"/>
      <c r="F65" s="235"/>
      <c r="G65" s="236" t="s">
        <v>438</v>
      </c>
      <c r="H65" s="237"/>
    </row>
    <row r="66" spans="2:8" x14ac:dyDescent="0.25">
      <c r="B66" s="80" t="s">
        <v>3</v>
      </c>
      <c r="C66" s="81" t="s">
        <v>11</v>
      </c>
      <c r="D66" s="81" t="s">
        <v>0</v>
      </c>
      <c r="E66" s="81" t="s">
        <v>4</v>
      </c>
      <c r="F66" s="81" t="s">
        <v>6</v>
      </c>
      <c r="G66" s="81" t="s">
        <v>33</v>
      </c>
      <c r="H66" s="81" t="s">
        <v>34</v>
      </c>
    </row>
    <row r="67" spans="2:8" x14ac:dyDescent="0.25">
      <c r="B67" s="46">
        <v>12</v>
      </c>
      <c r="C67" s="83">
        <v>43619</v>
      </c>
      <c r="D67" s="84" t="s">
        <v>694</v>
      </c>
      <c r="E67" s="48" t="s">
        <v>695</v>
      </c>
      <c r="F67" s="49" t="s">
        <v>456</v>
      </c>
      <c r="G67" s="50">
        <v>4400</v>
      </c>
      <c r="H67" s="50">
        <v>4400</v>
      </c>
    </row>
    <row r="68" spans="2:8" x14ac:dyDescent="0.25">
      <c r="B68" s="46">
        <v>43</v>
      </c>
      <c r="C68" s="83">
        <v>43619</v>
      </c>
      <c r="D68" s="85" t="s">
        <v>127</v>
      </c>
      <c r="E68" s="48" t="s">
        <v>696</v>
      </c>
      <c r="F68" s="49" t="s">
        <v>697</v>
      </c>
      <c r="G68" s="50">
        <v>6400</v>
      </c>
      <c r="H68" s="50">
        <v>6400</v>
      </c>
    </row>
    <row r="69" spans="2:8" x14ac:dyDescent="0.25">
      <c r="B69" s="82">
        <v>2275</v>
      </c>
      <c r="C69" s="83">
        <v>43615</v>
      </c>
      <c r="D69" s="85" t="s">
        <v>82</v>
      </c>
      <c r="E69" s="48" t="s">
        <v>698</v>
      </c>
      <c r="F69" s="49" t="s">
        <v>225</v>
      </c>
      <c r="G69" s="50">
        <v>7200</v>
      </c>
      <c r="H69" s="50">
        <v>7200</v>
      </c>
    </row>
    <row r="70" spans="2:8" x14ac:dyDescent="0.25">
      <c r="B70" s="51"/>
      <c r="C70" s="53"/>
      <c r="D70" s="51"/>
      <c r="E70" s="54"/>
      <c r="F70" s="54"/>
      <c r="G70" s="55"/>
      <c r="H70" s="55"/>
    </row>
    <row r="71" spans="2:8" ht="15.75" thickBot="1" x14ac:dyDescent="0.3">
      <c r="B71" s="56"/>
      <c r="C71" s="56"/>
      <c r="D71" s="56"/>
      <c r="E71" s="56"/>
      <c r="F71" s="56"/>
      <c r="G71" s="57">
        <f>SUM(G67:G70)</f>
        <v>18000</v>
      </c>
      <c r="H71" s="58">
        <f>SUM(H67:H70)</f>
        <v>18000</v>
      </c>
    </row>
    <row r="72" spans="2:8" ht="19.5" thickBot="1" x14ac:dyDescent="0.35">
      <c r="B72" s="238" t="s">
        <v>1</v>
      </c>
      <c r="C72" s="239"/>
      <c r="D72" s="239"/>
      <c r="E72" s="239"/>
      <c r="F72" s="240"/>
      <c r="G72" s="243">
        <f>H71</f>
        <v>18000</v>
      </c>
      <c r="H72" s="244"/>
    </row>
    <row r="73" spans="2:8" x14ac:dyDescent="0.25">
      <c r="B73" s="253" t="s">
        <v>7</v>
      </c>
      <c r="C73" s="254"/>
      <c r="D73" s="253" t="s">
        <v>1217</v>
      </c>
      <c r="E73" s="254"/>
      <c r="F73" s="17" t="s">
        <v>700</v>
      </c>
      <c r="G73" s="253"/>
      <c r="H73" s="254"/>
    </row>
    <row r="75" spans="2:8" ht="15.75" thickBot="1" x14ac:dyDescent="0.3"/>
    <row r="76" spans="2:8" x14ac:dyDescent="0.25">
      <c r="B76" s="245" t="s">
        <v>8</v>
      </c>
      <c r="C76" s="257"/>
      <c r="D76" s="257"/>
      <c r="E76" s="257"/>
      <c r="F76" s="257"/>
      <c r="G76" s="257"/>
      <c r="H76" s="258"/>
    </row>
    <row r="77" spans="2:8" ht="15.75" thickBot="1" x14ac:dyDescent="0.3">
      <c r="B77" s="259"/>
      <c r="C77" s="260"/>
      <c r="D77" s="260"/>
      <c r="E77" s="260"/>
      <c r="F77" s="260"/>
      <c r="G77" s="260"/>
      <c r="H77" s="261"/>
    </row>
    <row r="78" spans="2:8" ht="16.5" thickBot="1" x14ac:dyDescent="0.3">
      <c r="B78" s="233" t="s">
        <v>419</v>
      </c>
      <c r="C78" s="234"/>
      <c r="D78" s="234"/>
      <c r="E78" s="234"/>
      <c r="F78" s="235"/>
      <c r="G78" s="233" t="s">
        <v>57</v>
      </c>
      <c r="H78" s="235"/>
    </row>
    <row r="79" spans="2:8" ht="16.5" thickBot="1" x14ac:dyDescent="0.3">
      <c r="B79" s="1" t="s">
        <v>2</v>
      </c>
      <c r="C79" s="233" t="s">
        <v>693</v>
      </c>
      <c r="D79" s="234"/>
      <c r="E79" s="234"/>
      <c r="F79" s="235"/>
      <c r="G79" s="236" t="s">
        <v>439</v>
      </c>
      <c r="H79" s="237"/>
    </row>
    <row r="80" spans="2:8" x14ac:dyDescent="0.25">
      <c r="B80" s="80" t="s">
        <v>3</v>
      </c>
      <c r="C80" s="81" t="s">
        <v>11</v>
      </c>
      <c r="D80" s="81" t="s">
        <v>0</v>
      </c>
      <c r="E80" s="81" t="s">
        <v>4</v>
      </c>
      <c r="F80" s="81" t="s">
        <v>6</v>
      </c>
      <c r="G80" s="81" t="s">
        <v>33</v>
      </c>
      <c r="H80" s="81" t="s">
        <v>34</v>
      </c>
    </row>
    <row r="81" spans="2:8" x14ac:dyDescent="0.25">
      <c r="B81" s="46">
        <v>14</v>
      </c>
      <c r="C81" s="83">
        <v>43647</v>
      </c>
      <c r="D81" s="84" t="s">
        <v>694</v>
      </c>
      <c r="E81" s="48" t="s">
        <v>695</v>
      </c>
      <c r="F81" s="49" t="s">
        <v>456</v>
      </c>
      <c r="G81" s="50">
        <v>4400</v>
      </c>
      <c r="H81" s="50">
        <v>4400</v>
      </c>
    </row>
    <row r="82" spans="2:8" x14ac:dyDescent="0.25">
      <c r="B82" s="46">
        <v>45</v>
      </c>
      <c r="C82" s="83">
        <v>43647</v>
      </c>
      <c r="D82" s="85" t="s">
        <v>127</v>
      </c>
      <c r="E82" s="48" t="s">
        <v>696</v>
      </c>
      <c r="F82" s="49" t="s">
        <v>697</v>
      </c>
      <c r="G82" s="50">
        <v>6400</v>
      </c>
      <c r="H82" s="50">
        <v>6400</v>
      </c>
    </row>
    <row r="83" spans="2:8" x14ac:dyDescent="0.25">
      <c r="B83" s="82">
        <v>2340</v>
      </c>
      <c r="C83" s="83">
        <v>43647</v>
      </c>
      <c r="D83" s="85" t="s">
        <v>82</v>
      </c>
      <c r="E83" s="48" t="s">
        <v>698</v>
      </c>
      <c r="F83" s="49" t="s">
        <v>225</v>
      </c>
      <c r="G83" s="50">
        <v>7200</v>
      </c>
      <c r="H83" s="50">
        <v>7200</v>
      </c>
    </row>
    <row r="84" spans="2:8" x14ac:dyDescent="0.25">
      <c r="B84" s="51"/>
      <c r="C84" s="53"/>
      <c r="D84" s="51"/>
      <c r="E84" s="54"/>
      <c r="F84" s="54"/>
      <c r="G84" s="55"/>
      <c r="H84" s="55"/>
    </row>
    <row r="85" spans="2:8" ht="15.75" thickBot="1" x14ac:dyDescent="0.3">
      <c r="B85" s="56"/>
      <c r="C85" s="56"/>
      <c r="D85" s="56"/>
      <c r="E85" s="56"/>
      <c r="F85" s="56"/>
      <c r="G85" s="57">
        <f>SUM(G81:G84)</f>
        <v>18000</v>
      </c>
      <c r="H85" s="58">
        <f>SUM(H81:H84)</f>
        <v>18000</v>
      </c>
    </row>
    <row r="86" spans="2:8" ht="19.5" thickBot="1" x14ac:dyDescent="0.35">
      <c r="B86" s="238" t="s">
        <v>1</v>
      </c>
      <c r="C86" s="239"/>
      <c r="D86" s="239"/>
      <c r="E86" s="239"/>
      <c r="F86" s="240"/>
      <c r="G86" s="243">
        <f>H85</f>
        <v>18000</v>
      </c>
      <c r="H86" s="244"/>
    </row>
    <row r="87" spans="2:8" x14ac:dyDescent="0.25">
      <c r="B87" s="253" t="s">
        <v>7</v>
      </c>
      <c r="C87" s="254"/>
      <c r="D87" s="253" t="s">
        <v>1217</v>
      </c>
      <c r="E87" s="254"/>
      <c r="F87" s="17" t="s">
        <v>700</v>
      </c>
      <c r="G87" s="253"/>
      <c r="H87" s="254"/>
    </row>
    <row r="89" spans="2:8" ht="15.75" thickBot="1" x14ac:dyDescent="0.3"/>
    <row r="90" spans="2:8" x14ac:dyDescent="0.25">
      <c r="B90" s="245" t="s">
        <v>8</v>
      </c>
      <c r="C90" s="257"/>
      <c r="D90" s="257"/>
      <c r="E90" s="257"/>
      <c r="F90" s="257"/>
      <c r="G90" s="257"/>
      <c r="H90" s="258"/>
    </row>
    <row r="91" spans="2:8" ht="15.75" thickBot="1" x14ac:dyDescent="0.3">
      <c r="B91" s="259"/>
      <c r="C91" s="260"/>
      <c r="D91" s="260"/>
      <c r="E91" s="260"/>
      <c r="F91" s="260"/>
      <c r="G91" s="260"/>
      <c r="H91" s="261"/>
    </row>
    <row r="92" spans="2:8" ht="16.5" thickBot="1" x14ac:dyDescent="0.3">
      <c r="B92" s="233" t="s">
        <v>419</v>
      </c>
      <c r="C92" s="234"/>
      <c r="D92" s="234"/>
      <c r="E92" s="234"/>
      <c r="F92" s="235"/>
      <c r="G92" s="233" t="s">
        <v>57</v>
      </c>
      <c r="H92" s="235"/>
    </row>
    <row r="93" spans="2:8" ht="16.5" thickBot="1" x14ac:dyDescent="0.3">
      <c r="B93" s="1" t="s">
        <v>2</v>
      </c>
      <c r="C93" s="233" t="s">
        <v>693</v>
      </c>
      <c r="D93" s="234"/>
      <c r="E93" s="234"/>
      <c r="F93" s="235"/>
      <c r="G93" s="236" t="s">
        <v>13</v>
      </c>
      <c r="H93" s="237"/>
    </row>
    <row r="94" spans="2:8" x14ac:dyDescent="0.25">
      <c r="B94" s="80" t="s">
        <v>3</v>
      </c>
      <c r="C94" s="81" t="s">
        <v>11</v>
      </c>
      <c r="D94" s="81" t="s">
        <v>0</v>
      </c>
      <c r="E94" s="81" t="s">
        <v>4</v>
      </c>
      <c r="F94" s="81" t="s">
        <v>6</v>
      </c>
      <c r="G94" s="81" t="s">
        <v>33</v>
      </c>
      <c r="H94" s="81" t="s">
        <v>34</v>
      </c>
    </row>
    <row r="95" spans="2:8" x14ac:dyDescent="0.25">
      <c r="B95" s="46">
        <v>15</v>
      </c>
      <c r="C95" s="83">
        <v>43677</v>
      </c>
      <c r="D95" s="84" t="s">
        <v>694</v>
      </c>
      <c r="E95" s="48" t="s">
        <v>695</v>
      </c>
      <c r="F95" s="49" t="s">
        <v>456</v>
      </c>
      <c r="G95" s="50">
        <v>4400</v>
      </c>
      <c r="H95" s="50">
        <v>4400</v>
      </c>
    </row>
    <row r="96" spans="2:8" x14ac:dyDescent="0.25">
      <c r="B96" s="46">
        <v>47</v>
      </c>
      <c r="C96" s="83">
        <v>43677</v>
      </c>
      <c r="D96" s="85" t="s">
        <v>127</v>
      </c>
      <c r="E96" s="48" t="s">
        <v>696</v>
      </c>
      <c r="F96" s="49" t="s">
        <v>697</v>
      </c>
      <c r="G96" s="50">
        <v>6400</v>
      </c>
      <c r="H96" s="50">
        <v>6400</v>
      </c>
    </row>
    <row r="97" spans="2:8" x14ac:dyDescent="0.25">
      <c r="B97" s="82">
        <v>2394</v>
      </c>
      <c r="C97" s="83">
        <v>43675</v>
      </c>
      <c r="D97" s="85" t="s">
        <v>82</v>
      </c>
      <c r="E97" s="48" t="s">
        <v>698</v>
      </c>
      <c r="F97" s="49" t="s">
        <v>225</v>
      </c>
      <c r="G97" s="50">
        <v>7200</v>
      </c>
      <c r="H97" s="50">
        <v>7200</v>
      </c>
    </row>
    <row r="98" spans="2:8" x14ac:dyDescent="0.25">
      <c r="B98" s="51"/>
      <c r="C98" s="53"/>
      <c r="D98" s="51"/>
      <c r="E98" s="54"/>
      <c r="F98" s="54"/>
      <c r="G98" s="55"/>
      <c r="H98" s="55"/>
    </row>
    <row r="99" spans="2:8" ht="15.75" thickBot="1" x14ac:dyDescent="0.3">
      <c r="B99" s="56"/>
      <c r="C99" s="56"/>
      <c r="D99" s="56"/>
      <c r="E99" s="56"/>
      <c r="F99" s="56"/>
      <c r="G99" s="57">
        <f>SUM(G95:G98)</f>
        <v>18000</v>
      </c>
      <c r="H99" s="58">
        <f>SUM(H95:H98)</f>
        <v>18000</v>
      </c>
    </row>
    <row r="100" spans="2:8" ht="19.5" thickBot="1" x14ac:dyDescent="0.35">
      <c r="B100" s="238" t="s">
        <v>1</v>
      </c>
      <c r="C100" s="239"/>
      <c r="D100" s="239"/>
      <c r="E100" s="239"/>
      <c r="F100" s="240"/>
      <c r="G100" s="243">
        <f>H99</f>
        <v>18000</v>
      </c>
      <c r="H100" s="244"/>
    </row>
    <row r="101" spans="2:8" x14ac:dyDescent="0.25">
      <c r="B101" s="253" t="s">
        <v>7</v>
      </c>
      <c r="C101" s="254"/>
      <c r="D101" s="253" t="s">
        <v>1217</v>
      </c>
      <c r="E101" s="254"/>
      <c r="F101" s="17" t="s">
        <v>700</v>
      </c>
      <c r="G101" s="253"/>
      <c r="H101" s="254"/>
    </row>
    <row r="103" spans="2:8" ht="15.75" thickBot="1" x14ac:dyDescent="0.3"/>
    <row r="104" spans="2:8" x14ac:dyDescent="0.25">
      <c r="B104" s="245" t="s">
        <v>8</v>
      </c>
      <c r="C104" s="257"/>
      <c r="D104" s="257"/>
      <c r="E104" s="257"/>
      <c r="F104" s="257"/>
      <c r="G104" s="257"/>
      <c r="H104" s="258"/>
    </row>
    <row r="105" spans="2:8" ht="15.75" thickBot="1" x14ac:dyDescent="0.3">
      <c r="B105" s="259"/>
      <c r="C105" s="260"/>
      <c r="D105" s="260"/>
      <c r="E105" s="260"/>
      <c r="F105" s="260"/>
      <c r="G105" s="260"/>
      <c r="H105" s="261"/>
    </row>
    <row r="106" spans="2:8" ht="16.5" thickBot="1" x14ac:dyDescent="0.3">
      <c r="B106" s="233" t="s">
        <v>419</v>
      </c>
      <c r="C106" s="234"/>
      <c r="D106" s="234"/>
      <c r="E106" s="234"/>
      <c r="F106" s="235"/>
      <c r="G106" s="233" t="s">
        <v>57</v>
      </c>
      <c r="H106" s="235"/>
    </row>
    <row r="107" spans="2:8" ht="16.5" thickBot="1" x14ac:dyDescent="0.3">
      <c r="B107" s="1" t="s">
        <v>2</v>
      </c>
      <c r="C107" s="233" t="s">
        <v>693</v>
      </c>
      <c r="D107" s="234"/>
      <c r="E107" s="234"/>
      <c r="F107" s="235"/>
      <c r="G107" s="236" t="s">
        <v>10</v>
      </c>
      <c r="H107" s="237"/>
    </row>
    <row r="108" spans="2:8" x14ac:dyDescent="0.25">
      <c r="B108" s="80" t="s">
        <v>3</v>
      </c>
      <c r="C108" s="81" t="s">
        <v>11</v>
      </c>
      <c r="D108" s="81" t="s">
        <v>0</v>
      </c>
      <c r="E108" s="81" t="s">
        <v>4</v>
      </c>
      <c r="F108" s="81" t="s">
        <v>6</v>
      </c>
      <c r="G108" s="81" t="s">
        <v>33</v>
      </c>
      <c r="H108" s="81" t="s">
        <v>34</v>
      </c>
    </row>
    <row r="109" spans="2:8" x14ac:dyDescent="0.25">
      <c r="B109" s="46">
        <v>16</v>
      </c>
      <c r="C109" s="47">
        <v>43710</v>
      </c>
      <c r="D109" s="46" t="s">
        <v>694</v>
      </c>
      <c r="E109" t="s">
        <v>695</v>
      </c>
      <c r="F109" s="49" t="s">
        <v>456</v>
      </c>
      <c r="G109" s="50">
        <v>2400</v>
      </c>
      <c r="H109" s="50">
        <v>2400</v>
      </c>
    </row>
    <row r="110" spans="2:8" x14ac:dyDescent="0.25">
      <c r="B110" s="46">
        <v>49</v>
      </c>
      <c r="C110" s="47">
        <v>43710</v>
      </c>
      <c r="D110" s="52" t="s">
        <v>127</v>
      </c>
      <c r="E110" s="48" t="s">
        <v>696</v>
      </c>
      <c r="F110" s="49" t="s">
        <v>697</v>
      </c>
      <c r="G110" s="50">
        <v>8400</v>
      </c>
      <c r="H110" s="50">
        <v>8400</v>
      </c>
    </row>
    <row r="111" spans="2:8" x14ac:dyDescent="0.25">
      <c r="B111" s="82">
        <v>2462</v>
      </c>
      <c r="C111" s="47">
        <v>43710</v>
      </c>
      <c r="D111" s="52" t="s">
        <v>82</v>
      </c>
      <c r="E111" s="48" t="s">
        <v>698</v>
      </c>
      <c r="F111" s="49" t="s">
        <v>225</v>
      </c>
      <c r="G111" s="50">
        <v>3800</v>
      </c>
      <c r="H111" s="50">
        <v>3800</v>
      </c>
    </row>
    <row r="112" spans="2:8" x14ac:dyDescent="0.25">
      <c r="B112" s="157">
        <v>6</v>
      </c>
      <c r="C112" s="59">
        <v>43707</v>
      </c>
      <c r="D112" s="91" t="s">
        <v>701</v>
      </c>
      <c r="E112" t="s">
        <v>702</v>
      </c>
      <c r="F112" s="54" t="s">
        <v>224</v>
      </c>
      <c r="G112" s="55">
        <v>3400</v>
      </c>
      <c r="H112" s="55">
        <v>3400</v>
      </c>
    </row>
    <row r="113" spans="2:8" x14ac:dyDescent="0.25">
      <c r="B113" s="51"/>
      <c r="C113" s="53"/>
      <c r="D113" s="51"/>
      <c r="E113" s="54"/>
      <c r="F113" s="54"/>
      <c r="G113" s="55"/>
      <c r="H113" s="55"/>
    </row>
    <row r="114" spans="2:8" ht="15.75" thickBot="1" x14ac:dyDescent="0.3">
      <c r="B114" s="56"/>
      <c r="C114" s="56"/>
      <c r="D114" s="56"/>
      <c r="E114" s="56"/>
      <c r="F114" s="56"/>
      <c r="G114" s="57">
        <f>SUM(G109:G113)</f>
        <v>18000</v>
      </c>
      <c r="H114" s="58">
        <f>SUM(H109:H113)</f>
        <v>18000</v>
      </c>
    </row>
    <row r="115" spans="2:8" ht="19.5" thickBot="1" x14ac:dyDescent="0.35">
      <c r="B115" s="238" t="s">
        <v>1</v>
      </c>
      <c r="C115" s="239"/>
      <c r="D115" s="239"/>
      <c r="E115" s="239"/>
      <c r="F115" s="240"/>
      <c r="G115" s="243">
        <f>H114</f>
        <v>18000</v>
      </c>
      <c r="H115" s="244"/>
    </row>
    <row r="116" spans="2:8" x14ac:dyDescent="0.25">
      <c r="B116" s="253" t="s">
        <v>7</v>
      </c>
      <c r="C116" s="254"/>
      <c r="D116" s="253" t="s">
        <v>1217</v>
      </c>
      <c r="E116" s="254"/>
      <c r="F116" s="17" t="s">
        <v>700</v>
      </c>
      <c r="G116" s="253"/>
      <c r="H116" s="254"/>
    </row>
    <row r="118" spans="2:8" ht="15.75" thickBot="1" x14ac:dyDescent="0.3"/>
    <row r="119" spans="2:8" x14ac:dyDescent="0.25">
      <c r="B119" s="245" t="s">
        <v>8</v>
      </c>
      <c r="C119" s="257"/>
      <c r="D119" s="257"/>
      <c r="E119" s="257"/>
      <c r="F119" s="257"/>
      <c r="G119" s="257"/>
      <c r="H119" s="258"/>
    </row>
    <row r="120" spans="2:8" ht="15.75" thickBot="1" x14ac:dyDescent="0.3">
      <c r="B120" s="259"/>
      <c r="C120" s="260"/>
      <c r="D120" s="260"/>
      <c r="E120" s="260"/>
      <c r="F120" s="260"/>
      <c r="G120" s="260"/>
      <c r="H120" s="261"/>
    </row>
    <row r="121" spans="2:8" ht="16.5" thickBot="1" x14ac:dyDescent="0.3">
      <c r="B121" s="233" t="s">
        <v>419</v>
      </c>
      <c r="C121" s="234"/>
      <c r="D121" s="234"/>
      <c r="E121" s="234"/>
      <c r="F121" s="235"/>
      <c r="G121" s="233" t="s">
        <v>57</v>
      </c>
      <c r="H121" s="235"/>
    </row>
    <row r="122" spans="2:8" ht="16.5" thickBot="1" x14ac:dyDescent="0.3">
      <c r="B122" s="1" t="s">
        <v>2</v>
      </c>
      <c r="C122" s="233" t="s">
        <v>693</v>
      </c>
      <c r="D122" s="234"/>
      <c r="E122" s="234"/>
      <c r="F122" s="235"/>
      <c r="G122" s="236" t="s">
        <v>14</v>
      </c>
      <c r="H122" s="237"/>
    </row>
    <row r="123" spans="2:8" x14ac:dyDescent="0.25">
      <c r="B123" s="80" t="s">
        <v>3</v>
      </c>
      <c r="C123" s="81" t="s">
        <v>11</v>
      </c>
      <c r="D123" s="81" t="s">
        <v>0</v>
      </c>
      <c r="E123" s="81" t="s">
        <v>4</v>
      </c>
      <c r="F123" s="81" t="s">
        <v>6</v>
      </c>
      <c r="G123" s="81" t="s">
        <v>33</v>
      </c>
      <c r="H123" s="81" t="s">
        <v>34</v>
      </c>
    </row>
    <row r="124" spans="2:8" x14ac:dyDescent="0.25">
      <c r="B124" s="46">
        <v>51</v>
      </c>
      <c r="C124" s="47">
        <v>43738</v>
      </c>
      <c r="D124" s="52" t="s">
        <v>127</v>
      </c>
      <c r="E124" s="48" t="s">
        <v>696</v>
      </c>
      <c r="F124" s="49" t="s">
        <v>697</v>
      </c>
      <c r="G124" s="50">
        <v>8400</v>
      </c>
      <c r="H124" s="50">
        <v>8400</v>
      </c>
    </row>
    <row r="125" spans="2:8" x14ac:dyDescent="0.25">
      <c r="B125" s="46">
        <v>17</v>
      </c>
      <c r="C125" s="47">
        <v>43738</v>
      </c>
      <c r="D125" s="46" t="s">
        <v>694</v>
      </c>
      <c r="E125" s="49" t="s">
        <v>695</v>
      </c>
      <c r="F125" s="49" t="s">
        <v>456</v>
      </c>
      <c r="G125" s="50">
        <v>2400</v>
      </c>
      <c r="H125" s="50">
        <v>2400</v>
      </c>
    </row>
    <row r="126" spans="2:8" x14ac:dyDescent="0.25">
      <c r="B126" s="157">
        <v>7</v>
      </c>
      <c r="C126" s="59">
        <v>43738</v>
      </c>
      <c r="D126" s="91" t="s">
        <v>701</v>
      </c>
      <c r="E126" t="s">
        <v>702</v>
      </c>
      <c r="F126" s="54" t="s">
        <v>224</v>
      </c>
      <c r="G126" s="55">
        <v>3400</v>
      </c>
      <c r="H126" s="55">
        <v>3400</v>
      </c>
    </row>
    <row r="127" spans="2:8" x14ac:dyDescent="0.25">
      <c r="B127" s="82">
        <v>2521</v>
      </c>
      <c r="C127" s="47">
        <v>43738</v>
      </c>
      <c r="D127" s="52" t="s">
        <v>82</v>
      </c>
      <c r="E127" s="48" t="s">
        <v>698</v>
      </c>
      <c r="F127" s="49" t="s">
        <v>225</v>
      </c>
      <c r="G127" s="50">
        <v>3800</v>
      </c>
      <c r="H127" s="50">
        <v>3800</v>
      </c>
    </row>
    <row r="128" spans="2:8" x14ac:dyDescent="0.25">
      <c r="B128" s="51"/>
      <c r="C128" s="53"/>
      <c r="D128" s="51"/>
      <c r="E128" s="54"/>
      <c r="F128" s="54"/>
      <c r="G128" s="55"/>
      <c r="H128" s="55"/>
    </row>
    <row r="129" spans="2:8" ht="15.75" thickBot="1" x14ac:dyDescent="0.3">
      <c r="B129" s="56"/>
      <c r="C129" s="56"/>
      <c r="D129" s="56"/>
      <c r="E129" s="56"/>
      <c r="F129" s="56"/>
      <c r="G129" s="57">
        <f>SUM(G124:G128)</f>
        <v>18000</v>
      </c>
      <c r="H129" s="58">
        <f>SUM(H124:H128)</f>
        <v>18000</v>
      </c>
    </row>
    <row r="130" spans="2:8" ht="19.5" thickBot="1" x14ac:dyDescent="0.35">
      <c r="B130" s="238" t="s">
        <v>1</v>
      </c>
      <c r="C130" s="239"/>
      <c r="D130" s="239"/>
      <c r="E130" s="239"/>
      <c r="F130" s="240"/>
      <c r="G130" s="243">
        <f>H129</f>
        <v>18000</v>
      </c>
      <c r="H130" s="244"/>
    </row>
    <row r="131" spans="2:8" x14ac:dyDescent="0.25">
      <c r="B131" s="253" t="s">
        <v>7</v>
      </c>
      <c r="C131" s="254"/>
      <c r="D131" s="253" t="s">
        <v>1217</v>
      </c>
      <c r="E131" s="254"/>
      <c r="F131" s="17" t="s">
        <v>700</v>
      </c>
      <c r="G131" s="253"/>
      <c r="H131" s="254"/>
    </row>
    <row r="133" spans="2:8" ht="15.75" thickBot="1" x14ac:dyDescent="0.3"/>
    <row r="134" spans="2:8" x14ac:dyDescent="0.25">
      <c r="B134" s="245" t="s">
        <v>8</v>
      </c>
      <c r="C134" s="257"/>
      <c r="D134" s="257"/>
      <c r="E134" s="257"/>
      <c r="F134" s="257"/>
      <c r="G134" s="257"/>
      <c r="H134" s="258"/>
    </row>
    <row r="135" spans="2:8" ht="15.75" thickBot="1" x14ac:dyDescent="0.3">
      <c r="B135" s="259"/>
      <c r="C135" s="260"/>
      <c r="D135" s="260"/>
      <c r="E135" s="260"/>
      <c r="F135" s="260"/>
      <c r="G135" s="260"/>
      <c r="H135" s="261"/>
    </row>
    <row r="136" spans="2:8" ht="16.5" thickBot="1" x14ac:dyDescent="0.3">
      <c r="B136" s="233" t="s">
        <v>419</v>
      </c>
      <c r="C136" s="234"/>
      <c r="D136" s="234"/>
      <c r="E136" s="234"/>
      <c r="F136" s="235"/>
      <c r="G136" s="233" t="s">
        <v>57</v>
      </c>
      <c r="H136" s="235"/>
    </row>
    <row r="137" spans="2:8" ht="16.5" thickBot="1" x14ac:dyDescent="0.3">
      <c r="B137" s="1" t="s">
        <v>2</v>
      </c>
      <c r="C137" s="233" t="s">
        <v>693</v>
      </c>
      <c r="D137" s="234"/>
      <c r="E137" s="234"/>
      <c r="F137" s="235"/>
      <c r="G137" s="236" t="s">
        <v>446</v>
      </c>
      <c r="H137" s="237"/>
    </row>
    <row r="138" spans="2:8" x14ac:dyDescent="0.25">
      <c r="B138" s="80" t="s">
        <v>3</v>
      </c>
      <c r="C138" s="81" t="s">
        <v>11</v>
      </c>
      <c r="D138" s="81" t="s">
        <v>0</v>
      </c>
      <c r="E138" s="81" t="s">
        <v>4</v>
      </c>
      <c r="F138" s="81" t="s">
        <v>6</v>
      </c>
      <c r="G138" s="81" t="s">
        <v>33</v>
      </c>
      <c r="H138" s="81" t="s">
        <v>34</v>
      </c>
    </row>
    <row r="139" spans="2:8" x14ac:dyDescent="0.25">
      <c r="B139" s="46">
        <v>18</v>
      </c>
      <c r="C139" s="47">
        <v>43770</v>
      </c>
      <c r="D139" s="46" t="s">
        <v>694</v>
      </c>
      <c r="E139" s="49" t="s">
        <v>695</v>
      </c>
      <c r="F139" s="49" t="s">
        <v>456</v>
      </c>
      <c r="G139" s="50">
        <v>2400</v>
      </c>
      <c r="H139" s="50">
        <v>2400</v>
      </c>
    </row>
    <row r="140" spans="2:8" x14ac:dyDescent="0.25">
      <c r="B140" s="46">
        <v>56</v>
      </c>
      <c r="C140" s="47">
        <v>43770</v>
      </c>
      <c r="D140" s="52" t="s">
        <v>127</v>
      </c>
      <c r="E140" s="48" t="s">
        <v>696</v>
      </c>
      <c r="F140" s="49" t="s">
        <v>697</v>
      </c>
      <c r="G140" s="50">
        <v>8400</v>
      </c>
      <c r="H140" s="50">
        <v>8400</v>
      </c>
    </row>
    <row r="141" spans="2:8" x14ac:dyDescent="0.25">
      <c r="B141" s="82">
        <v>2588</v>
      </c>
      <c r="C141" s="47">
        <v>43769</v>
      </c>
      <c r="D141" s="52" t="s">
        <v>82</v>
      </c>
      <c r="E141" s="48" t="s">
        <v>698</v>
      </c>
      <c r="F141" s="49" t="s">
        <v>225</v>
      </c>
      <c r="G141" s="50">
        <v>3800</v>
      </c>
      <c r="H141" s="50">
        <v>3800</v>
      </c>
    </row>
    <row r="142" spans="2:8" x14ac:dyDescent="0.25">
      <c r="B142" s="157">
        <v>8</v>
      </c>
      <c r="C142" s="59">
        <v>43769</v>
      </c>
      <c r="D142" s="91" t="s">
        <v>701</v>
      </c>
      <c r="E142" t="s">
        <v>702</v>
      </c>
      <c r="F142" s="54" t="s">
        <v>224</v>
      </c>
      <c r="G142" s="55">
        <v>3400</v>
      </c>
      <c r="H142" s="55">
        <v>3400</v>
      </c>
    </row>
    <row r="143" spans="2:8" x14ac:dyDescent="0.25">
      <c r="B143" s="51"/>
      <c r="C143" s="53"/>
      <c r="D143" s="51"/>
      <c r="E143" s="54"/>
      <c r="F143" s="54"/>
      <c r="G143" s="55"/>
      <c r="H143" s="55"/>
    </row>
    <row r="144" spans="2:8" ht="15.75" thickBot="1" x14ac:dyDescent="0.3">
      <c r="B144" s="56"/>
      <c r="C144" s="56"/>
      <c r="D144" s="56"/>
      <c r="E144" s="56"/>
      <c r="F144" s="56"/>
      <c r="G144" s="57">
        <f>SUM(G139:G143)</f>
        <v>18000</v>
      </c>
      <c r="H144" s="58">
        <f>SUM(H139:H143)</f>
        <v>18000</v>
      </c>
    </row>
    <row r="145" spans="2:8" ht="19.5" thickBot="1" x14ac:dyDescent="0.35">
      <c r="B145" s="238" t="s">
        <v>1</v>
      </c>
      <c r="C145" s="239"/>
      <c r="D145" s="239"/>
      <c r="E145" s="239"/>
      <c r="F145" s="240"/>
      <c r="G145" s="243">
        <f>H144</f>
        <v>18000</v>
      </c>
      <c r="H145" s="244"/>
    </row>
    <row r="146" spans="2:8" x14ac:dyDescent="0.25">
      <c r="B146" s="253" t="s">
        <v>7</v>
      </c>
      <c r="C146" s="254"/>
      <c r="D146" s="253" t="s">
        <v>1217</v>
      </c>
      <c r="E146" s="254"/>
      <c r="F146" s="17" t="s">
        <v>700</v>
      </c>
      <c r="G146" s="253"/>
      <c r="H146" s="254"/>
    </row>
    <row r="148" spans="2:8" ht="15.75" thickBot="1" x14ac:dyDescent="0.3"/>
    <row r="149" spans="2:8" x14ac:dyDescent="0.25">
      <c r="B149" s="245" t="s">
        <v>8</v>
      </c>
      <c r="C149" s="257"/>
      <c r="D149" s="257"/>
      <c r="E149" s="257"/>
      <c r="F149" s="257"/>
      <c r="G149" s="257"/>
      <c r="H149" s="258"/>
    </row>
    <row r="150" spans="2:8" ht="15.75" thickBot="1" x14ac:dyDescent="0.3">
      <c r="B150" s="259"/>
      <c r="C150" s="260"/>
      <c r="D150" s="260"/>
      <c r="E150" s="260"/>
      <c r="F150" s="260"/>
      <c r="G150" s="260"/>
      <c r="H150" s="261"/>
    </row>
    <row r="151" spans="2:8" ht="16.5" thickBot="1" x14ac:dyDescent="0.3">
      <c r="B151" s="233" t="s">
        <v>419</v>
      </c>
      <c r="C151" s="234"/>
      <c r="D151" s="234"/>
      <c r="E151" s="234"/>
      <c r="F151" s="235"/>
      <c r="G151" s="233" t="s">
        <v>57</v>
      </c>
      <c r="H151" s="235"/>
    </row>
    <row r="152" spans="2:8" ht="16.5" thickBot="1" x14ac:dyDescent="0.3">
      <c r="B152" s="1" t="s">
        <v>2</v>
      </c>
      <c r="C152" s="233" t="s">
        <v>693</v>
      </c>
      <c r="D152" s="234"/>
      <c r="E152" s="234"/>
      <c r="F152" s="235"/>
      <c r="G152" s="236" t="s">
        <v>447</v>
      </c>
      <c r="H152" s="237"/>
    </row>
    <row r="153" spans="2:8" x14ac:dyDescent="0.25">
      <c r="B153" s="80" t="s">
        <v>3</v>
      </c>
      <c r="C153" s="81" t="s">
        <v>11</v>
      </c>
      <c r="D153" s="81" t="s">
        <v>0</v>
      </c>
      <c r="E153" s="81" t="s">
        <v>4</v>
      </c>
      <c r="F153" s="81" t="s">
        <v>6</v>
      </c>
      <c r="G153" s="81" t="s">
        <v>33</v>
      </c>
      <c r="H153" s="81" t="s">
        <v>34</v>
      </c>
    </row>
    <row r="154" spans="2:8" x14ac:dyDescent="0.25">
      <c r="B154" s="46">
        <v>19</v>
      </c>
      <c r="C154" s="47">
        <v>43801</v>
      </c>
      <c r="D154" s="46" t="s">
        <v>694</v>
      </c>
      <c r="E154" s="49" t="s">
        <v>695</v>
      </c>
      <c r="F154" s="49" t="s">
        <v>456</v>
      </c>
      <c r="G154" s="50">
        <v>2400</v>
      </c>
      <c r="H154" s="50">
        <v>2400</v>
      </c>
    </row>
    <row r="155" spans="2:8" x14ac:dyDescent="0.25">
      <c r="B155" s="46">
        <v>57</v>
      </c>
      <c r="C155" s="47">
        <v>43801</v>
      </c>
      <c r="D155" s="52" t="s">
        <v>127</v>
      </c>
      <c r="E155" s="48" t="s">
        <v>696</v>
      </c>
      <c r="F155" s="49" t="s">
        <v>697</v>
      </c>
      <c r="G155" s="50">
        <v>8400</v>
      </c>
      <c r="H155" s="50">
        <v>8400</v>
      </c>
    </row>
    <row r="156" spans="2:8" x14ac:dyDescent="0.25">
      <c r="B156" s="82">
        <v>2640</v>
      </c>
      <c r="C156" s="47">
        <v>43801</v>
      </c>
      <c r="D156" s="52" t="s">
        <v>82</v>
      </c>
      <c r="E156" s="48" t="s">
        <v>698</v>
      </c>
      <c r="F156" s="49" t="s">
        <v>225</v>
      </c>
      <c r="G156" s="50">
        <v>3800</v>
      </c>
      <c r="H156" s="50">
        <v>3800</v>
      </c>
    </row>
    <row r="157" spans="2:8" x14ac:dyDescent="0.25">
      <c r="B157" s="157">
        <v>9</v>
      </c>
      <c r="C157" s="59">
        <v>43798</v>
      </c>
      <c r="D157" s="91" t="s">
        <v>701</v>
      </c>
      <c r="E157" t="s">
        <v>702</v>
      </c>
      <c r="F157" s="54" t="s">
        <v>224</v>
      </c>
      <c r="G157" s="55">
        <v>3400</v>
      </c>
      <c r="H157" s="55">
        <v>3400</v>
      </c>
    </row>
    <row r="158" spans="2:8" x14ac:dyDescent="0.25">
      <c r="B158" s="51"/>
      <c r="C158" s="53"/>
      <c r="D158" s="51"/>
      <c r="E158" s="54"/>
      <c r="F158" s="54"/>
      <c r="G158" s="55"/>
      <c r="H158" s="55"/>
    </row>
    <row r="159" spans="2:8" ht="15.75" thickBot="1" x14ac:dyDescent="0.3">
      <c r="B159" s="56"/>
      <c r="C159" s="56"/>
      <c r="D159" s="56"/>
      <c r="E159" s="56"/>
      <c r="F159" s="56"/>
      <c r="G159" s="57">
        <f>SUM(G154:G158)</f>
        <v>18000</v>
      </c>
      <c r="H159" s="58">
        <f>SUM(H154:H158)</f>
        <v>18000</v>
      </c>
    </row>
    <row r="160" spans="2:8" ht="19.5" thickBot="1" x14ac:dyDescent="0.35">
      <c r="B160" s="238" t="s">
        <v>1</v>
      </c>
      <c r="C160" s="239"/>
      <c r="D160" s="239"/>
      <c r="E160" s="239"/>
      <c r="F160" s="240"/>
      <c r="G160" s="243">
        <f>H159</f>
        <v>18000</v>
      </c>
      <c r="H160" s="244"/>
    </row>
    <row r="161" spans="2:8" x14ac:dyDescent="0.25">
      <c r="B161" s="253" t="s">
        <v>7</v>
      </c>
      <c r="C161" s="254"/>
      <c r="D161" s="253" t="s">
        <v>1217</v>
      </c>
      <c r="E161" s="254"/>
      <c r="F161" s="17" t="s">
        <v>700</v>
      </c>
      <c r="G161" s="253"/>
      <c r="H161" s="254"/>
    </row>
    <row r="163" spans="2:8" ht="15.75" thickBot="1" x14ac:dyDescent="0.3"/>
    <row r="164" spans="2:8" x14ac:dyDescent="0.25">
      <c r="B164" s="245" t="s">
        <v>8</v>
      </c>
      <c r="C164" s="257"/>
      <c r="D164" s="257"/>
      <c r="E164" s="257"/>
      <c r="F164" s="257"/>
      <c r="G164" s="257"/>
      <c r="H164" s="258"/>
    </row>
    <row r="165" spans="2:8" ht="15.75" thickBot="1" x14ac:dyDescent="0.3">
      <c r="B165" s="259"/>
      <c r="C165" s="260"/>
      <c r="D165" s="260"/>
      <c r="E165" s="260"/>
      <c r="F165" s="260"/>
      <c r="G165" s="260"/>
      <c r="H165" s="261"/>
    </row>
    <row r="166" spans="2:8" ht="16.5" thickBot="1" x14ac:dyDescent="0.3">
      <c r="B166" s="233" t="s">
        <v>419</v>
      </c>
      <c r="C166" s="234"/>
      <c r="D166" s="234"/>
      <c r="E166" s="234"/>
      <c r="F166" s="235"/>
      <c r="G166" s="233" t="s">
        <v>57</v>
      </c>
      <c r="H166" s="235"/>
    </row>
    <row r="167" spans="2:8" ht="16.5" thickBot="1" x14ac:dyDescent="0.3">
      <c r="B167" s="1" t="s">
        <v>2</v>
      </c>
      <c r="C167" s="233" t="s">
        <v>693</v>
      </c>
      <c r="D167" s="234"/>
      <c r="E167" s="234"/>
      <c r="F167" s="235"/>
      <c r="G167" s="236" t="s">
        <v>449</v>
      </c>
      <c r="H167" s="237"/>
    </row>
    <row r="168" spans="2:8" x14ac:dyDescent="0.25">
      <c r="B168" s="80" t="s">
        <v>3</v>
      </c>
      <c r="C168" s="81" t="s">
        <v>11</v>
      </c>
      <c r="D168" s="81" t="s">
        <v>0</v>
      </c>
      <c r="E168" s="81" t="s">
        <v>4</v>
      </c>
      <c r="F168" s="81" t="s">
        <v>6</v>
      </c>
      <c r="G168" s="81" t="s">
        <v>33</v>
      </c>
      <c r="H168" s="81" t="s">
        <v>34</v>
      </c>
    </row>
    <row r="169" spans="2:8" x14ac:dyDescent="0.25">
      <c r="B169" s="46">
        <v>20</v>
      </c>
      <c r="C169" s="47">
        <v>43816</v>
      </c>
      <c r="D169" s="46" t="s">
        <v>694</v>
      </c>
      <c r="E169" s="49" t="s">
        <v>695</v>
      </c>
      <c r="F169" s="49" t="s">
        <v>456</v>
      </c>
      <c r="G169" s="50">
        <v>2400</v>
      </c>
      <c r="H169" s="50">
        <v>2400</v>
      </c>
    </row>
    <row r="170" spans="2:8" x14ac:dyDescent="0.25">
      <c r="B170" s="157">
        <v>11</v>
      </c>
      <c r="C170" s="59">
        <v>43816</v>
      </c>
      <c r="D170" s="91" t="s">
        <v>701</v>
      </c>
      <c r="E170" t="s">
        <v>702</v>
      </c>
      <c r="F170" s="54" t="s">
        <v>224</v>
      </c>
      <c r="G170" s="55">
        <v>3400</v>
      </c>
      <c r="H170" s="55">
        <v>3400</v>
      </c>
    </row>
    <row r="171" spans="2:8" x14ac:dyDescent="0.25">
      <c r="B171" s="46">
        <v>60</v>
      </c>
      <c r="C171" s="47">
        <v>43816</v>
      </c>
      <c r="D171" s="52" t="s">
        <v>127</v>
      </c>
      <c r="E171" s="48" t="s">
        <v>696</v>
      </c>
      <c r="F171" s="49" t="s">
        <v>697</v>
      </c>
      <c r="G171" s="50">
        <v>8400</v>
      </c>
      <c r="H171" s="50">
        <v>8400</v>
      </c>
    </row>
    <row r="172" spans="2:8" x14ac:dyDescent="0.25">
      <c r="B172" s="82">
        <v>2692</v>
      </c>
      <c r="C172" s="47">
        <v>43816</v>
      </c>
      <c r="D172" s="52" t="s">
        <v>82</v>
      </c>
      <c r="E172" s="48" t="s">
        <v>698</v>
      </c>
      <c r="F172" s="49" t="s">
        <v>225</v>
      </c>
      <c r="G172" s="50">
        <v>3800</v>
      </c>
      <c r="H172" s="50">
        <v>3800</v>
      </c>
    </row>
    <row r="173" spans="2:8" x14ac:dyDescent="0.25">
      <c r="B173" s="51"/>
      <c r="C173" s="53"/>
      <c r="D173" s="51"/>
      <c r="E173" s="95"/>
      <c r="F173" s="95"/>
      <c r="G173" s="55"/>
      <c r="H173" s="55"/>
    </row>
    <row r="174" spans="2:8" ht="15.75" thickBot="1" x14ac:dyDescent="0.3">
      <c r="B174" s="56"/>
      <c r="C174" s="56"/>
      <c r="D174" s="56"/>
      <c r="E174" s="56"/>
      <c r="F174" s="56"/>
      <c r="G174" s="57">
        <f>SUM(G169:G173)</f>
        <v>18000</v>
      </c>
      <c r="H174" s="58">
        <f>SUM(H169:H173)</f>
        <v>18000</v>
      </c>
    </row>
    <row r="175" spans="2:8" ht="19.5" thickBot="1" x14ac:dyDescent="0.35">
      <c r="B175" s="238" t="s">
        <v>1</v>
      </c>
      <c r="C175" s="239"/>
      <c r="D175" s="239"/>
      <c r="E175" s="239"/>
      <c r="F175" s="240"/>
      <c r="G175" s="243">
        <f>H174</f>
        <v>18000</v>
      </c>
      <c r="H175" s="244"/>
    </row>
    <row r="176" spans="2:8" x14ac:dyDescent="0.25">
      <c r="B176" s="253" t="s">
        <v>7</v>
      </c>
      <c r="C176" s="254"/>
      <c r="D176" s="253" t="s">
        <v>1217</v>
      </c>
      <c r="E176" s="254"/>
      <c r="F176" s="17" t="s">
        <v>700</v>
      </c>
      <c r="G176" s="253"/>
      <c r="H176" s="254"/>
    </row>
  </sheetData>
  <mergeCells count="120">
    <mergeCell ref="B16:C16"/>
    <mergeCell ref="D16:E16"/>
    <mergeCell ref="G16:H16"/>
    <mergeCell ref="B20:H21"/>
    <mergeCell ref="B22:F22"/>
    <mergeCell ref="G22:H22"/>
    <mergeCell ref="B4:H5"/>
    <mergeCell ref="B6:F6"/>
    <mergeCell ref="G6:H6"/>
    <mergeCell ref="C7:F7"/>
    <mergeCell ref="G7:H7"/>
    <mergeCell ref="B15:F15"/>
    <mergeCell ref="G15:H15"/>
    <mergeCell ref="B34:H35"/>
    <mergeCell ref="B36:F36"/>
    <mergeCell ref="G36:H36"/>
    <mergeCell ref="C37:F37"/>
    <mergeCell ref="G37:H37"/>
    <mergeCell ref="B44:F44"/>
    <mergeCell ref="G44:H44"/>
    <mergeCell ref="C23:F23"/>
    <mergeCell ref="G23:H23"/>
    <mergeCell ref="B30:F30"/>
    <mergeCell ref="G30:H30"/>
    <mergeCell ref="B31:C31"/>
    <mergeCell ref="D31:E31"/>
    <mergeCell ref="G31:H31"/>
    <mergeCell ref="C51:F51"/>
    <mergeCell ref="G51:H51"/>
    <mergeCell ref="B58:F58"/>
    <mergeCell ref="G58:H58"/>
    <mergeCell ref="B59:C59"/>
    <mergeCell ref="D59:E59"/>
    <mergeCell ref="G59:H59"/>
    <mergeCell ref="B45:C45"/>
    <mergeCell ref="D45:E45"/>
    <mergeCell ref="G45:H45"/>
    <mergeCell ref="B48:H49"/>
    <mergeCell ref="B50:F50"/>
    <mergeCell ref="G50:H50"/>
    <mergeCell ref="B73:C73"/>
    <mergeCell ref="D73:E73"/>
    <mergeCell ref="G73:H73"/>
    <mergeCell ref="B76:H77"/>
    <mergeCell ref="B78:F78"/>
    <mergeCell ref="G78:H78"/>
    <mergeCell ref="B62:H63"/>
    <mergeCell ref="B64:F64"/>
    <mergeCell ref="G64:H64"/>
    <mergeCell ref="C65:F65"/>
    <mergeCell ref="G65:H65"/>
    <mergeCell ref="B72:F72"/>
    <mergeCell ref="G72:H72"/>
    <mergeCell ref="B90:H91"/>
    <mergeCell ref="B92:F92"/>
    <mergeCell ref="G92:H92"/>
    <mergeCell ref="C93:F93"/>
    <mergeCell ref="G93:H93"/>
    <mergeCell ref="B100:F100"/>
    <mergeCell ref="G100:H100"/>
    <mergeCell ref="C79:F79"/>
    <mergeCell ref="G79:H79"/>
    <mergeCell ref="B86:F86"/>
    <mergeCell ref="G86:H86"/>
    <mergeCell ref="B87:C87"/>
    <mergeCell ref="D87:E87"/>
    <mergeCell ref="G87:H87"/>
    <mergeCell ref="C107:F107"/>
    <mergeCell ref="G107:H107"/>
    <mergeCell ref="B115:F115"/>
    <mergeCell ref="G115:H115"/>
    <mergeCell ref="B116:C116"/>
    <mergeCell ref="D116:E116"/>
    <mergeCell ref="G116:H116"/>
    <mergeCell ref="B101:C101"/>
    <mergeCell ref="D101:E101"/>
    <mergeCell ref="G101:H101"/>
    <mergeCell ref="B104:H105"/>
    <mergeCell ref="B106:F106"/>
    <mergeCell ref="G106:H106"/>
    <mergeCell ref="B131:C131"/>
    <mergeCell ref="D131:E131"/>
    <mergeCell ref="G131:H131"/>
    <mergeCell ref="B134:H135"/>
    <mergeCell ref="B136:F136"/>
    <mergeCell ref="G136:H136"/>
    <mergeCell ref="B119:H120"/>
    <mergeCell ref="B121:F121"/>
    <mergeCell ref="G121:H121"/>
    <mergeCell ref="C122:F122"/>
    <mergeCell ref="G122:H122"/>
    <mergeCell ref="B130:F130"/>
    <mergeCell ref="G130:H130"/>
    <mergeCell ref="B149:H150"/>
    <mergeCell ref="B151:F151"/>
    <mergeCell ref="G151:H151"/>
    <mergeCell ref="C152:F152"/>
    <mergeCell ref="G152:H152"/>
    <mergeCell ref="B160:F160"/>
    <mergeCell ref="G160:H160"/>
    <mergeCell ref="C137:F137"/>
    <mergeCell ref="G137:H137"/>
    <mergeCell ref="B145:F145"/>
    <mergeCell ref="G145:H145"/>
    <mergeCell ref="B146:C146"/>
    <mergeCell ref="D146:E146"/>
    <mergeCell ref="G146:H146"/>
    <mergeCell ref="C167:F167"/>
    <mergeCell ref="G167:H167"/>
    <mergeCell ref="B175:F175"/>
    <mergeCell ref="G175:H175"/>
    <mergeCell ref="B176:C176"/>
    <mergeCell ref="D176:E176"/>
    <mergeCell ref="G176:H176"/>
    <mergeCell ref="B161:C161"/>
    <mergeCell ref="D161:E161"/>
    <mergeCell ref="G161:H161"/>
    <mergeCell ref="B164:H165"/>
    <mergeCell ref="B166:F166"/>
    <mergeCell ref="G166:H166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G188"/>
  <sheetViews>
    <sheetView topLeftCell="A16" zoomScale="85" zoomScaleNormal="85" workbookViewId="0">
      <selection activeCell="D195" sqref="D195"/>
    </sheetView>
  </sheetViews>
  <sheetFormatPr defaultRowHeight="15" x14ac:dyDescent="0.25"/>
  <cols>
    <col min="1" max="1" width="20" customWidth="1"/>
    <col min="2" max="2" width="12.7109375" customWidth="1"/>
    <col min="3" max="3" width="22.28515625" customWidth="1"/>
    <col min="4" max="4" width="42.5703125" customWidth="1"/>
    <col min="5" max="5" width="38.28515625" customWidth="1"/>
    <col min="6" max="6" width="26.5703125" customWidth="1"/>
    <col min="7" max="7" width="20" customWidth="1"/>
  </cols>
  <sheetData>
    <row r="3" spans="1:7" ht="13.5" customHeight="1" thickBot="1" x14ac:dyDescent="0.3"/>
    <row r="4" spans="1:7" x14ac:dyDescent="0.25">
      <c r="A4" s="245" t="s">
        <v>8</v>
      </c>
      <c r="B4" s="246"/>
      <c r="C4" s="246"/>
      <c r="D4" s="246"/>
      <c r="E4" s="246"/>
      <c r="F4" s="246"/>
      <c r="G4" s="247"/>
    </row>
    <row r="5" spans="1:7" ht="26.25" customHeight="1" thickBot="1" x14ac:dyDescent="0.3">
      <c r="A5" s="248"/>
      <c r="B5" s="249"/>
      <c r="C5" s="249"/>
      <c r="D5" s="249"/>
      <c r="E5" s="249"/>
      <c r="F5" s="249"/>
      <c r="G5" s="250"/>
    </row>
    <row r="6" spans="1:7" ht="16.5" thickBot="1" x14ac:dyDescent="0.3">
      <c r="A6" s="233" t="s">
        <v>9</v>
      </c>
      <c r="B6" s="234"/>
      <c r="C6" s="234"/>
      <c r="D6" s="234"/>
      <c r="E6" s="235"/>
      <c r="F6" s="233" t="s">
        <v>57</v>
      </c>
      <c r="G6" s="235"/>
    </row>
    <row r="7" spans="1:7" ht="16.5" thickBot="1" x14ac:dyDescent="0.3">
      <c r="A7" s="1"/>
      <c r="B7" s="233" t="s">
        <v>1002</v>
      </c>
      <c r="C7" s="234"/>
      <c r="D7" s="234"/>
      <c r="E7" s="235"/>
      <c r="F7" s="236" t="s">
        <v>70</v>
      </c>
      <c r="G7" s="237"/>
    </row>
    <row r="8" spans="1:7" ht="15.75" x14ac:dyDescent="0.25">
      <c r="A8" s="2" t="s">
        <v>370</v>
      </c>
      <c r="B8" s="3" t="s">
        <v>11</v>
      </c>
      <c r="C8" s="3" t="s">
        <v>0</v>
      </c>
      <c r="D8" s="3" t="s">
        <v>4</v>
      </c>
      <c r="E8" s="3" t="s">
        <v>371</v>
      </c>
      <c r="F8" s="3" t="s">
        <v>509</v>
      </c>
      <c r="G8" s="3" t="s">
        <v>1003</v>
      </c>
    </row>
    <row r="9" spans="1:7" ht="15.75" x14ac:dyDescent="0.25">
      <c r="A9" s="4">
        <v>572</v>
      </c>
      <c r="B9" s="5">
        <v>43501</v>
      </c>
      <c r="C9" s="6" t="s">
        <v>1004</v>
      </c>
      <c r="D9" s="7" t="s">
        <v>1005</v>
      </c>
      <c r="E9" s="8" t="s">
        <v>32</v>
      </c>
      <c r="F9" s="43">
        <v>3300</v>
      </c>
      <c r="G9" s="43">
        <v>3300</v>
      </c>
    </row>
    <row r="10" spans="1:7" ht="15.75" x14ac:dyDescent="0.25">
      <c r="A10" s="4">
        <v>1082009</v>
      </c>
      <c r="B10" s="5">
        <v>43502</v>
      </c>
      <c r="C10" s="6" t="s">
        <v>1006</v>
      </c>
      <c r="D10" s="7" t="s">
        <v>1007</v>
      </c>
      <c r="E10" s="8" t="s">
        <v>39</v>
      </c>
      <c r="F10" s="43">
        <v>6600</v>
      </c>
      <c r="G10" s="43">
        <v>6600</v>
      </c>
    </row>
    <row r="11" spans="1:7" ht="15.75" x14ac:dyDescent="0.25">
      <c r="A11" s="4">
        <v>3968</v>
      </c>
      <c r="B11" s="5">
        <v>43501</v>
      </c>
      <c r="C11" s="6" t="s">
        <v>1008</v>
      </c>
      <c r="D11" s="7" t="s">
        <v>1009</v>
      </c>
      <c r="E11" s="8" t="s">
        <v>20</v>
      </c>
      <c r="F11" s="43">
        <v>1063.31</v>
      </c>
      <c r="G11" s="43">
        <v>1063.31</v>
      </c>
    </row>
    <row r="12" spans="1:7" ht="15.75" x14ac:dyDescent="0.25">
      <c r="A12" s="4">
        <v>34</v>
      </c>
      <c r="B12" s="5">
        <v>43496</v>
      </c>
      <c r="C12" s="4" t="s">
        <v>1010</v>
      </c>
      <c r="D12" s="7" t="s">
        <v>1011</v>
      </c>
      <c r="E12" s="8" t="s">
        <v>37</v>
      </c>
      <c r="F12" s="43">
        <v>3500</v>
      </c>
      <c r="G12" s="43">
        <v>3500</v>
      </c>
    </row>
    <row r="13" spans="1:7" ht="15.75" x14ac:dyDescent="0.25">
      <c r="A13" s="10"/>
      <c r="B13" s="11"/>
      <c r="C13" s="10"/>
      <c r="D13" s="13"/>
      <c r="E13" s="13"/>
      <c r="F13" s="72"/>
      <c r="G13" s="12"/>
    </row>
    <row r="14" spans="1:7" ht="16.5" thickBot="1" x14ac:dyDescent="0.3">
      <c r="A14" s="18"/>
      <c r="B14" s="18"/>
      <c r="C14" s="18"/>
      <c r="D14" s="18"/>
      <c r="E14" s="18"/>
      <c r="F14" s="14">
        <f>SUM(F9:F13)</f>
        <v>14463.31</v>
      </c>
      <c r="G14" s="15">
        <f>SUM(G9:G13)</f>
        <v>14463.31</v>
      </c>
    </row>
    <row r="15" spans="1:7" ht="19.5" thickBot="1" x14ac:dyDescent="0.35">
      <c r="A15" s="238" t="s">
        <v>1</v>
      </c>
      <c r="B15" s="239"/>
      <c r="C15" s="239"/>
      <c r="D15" s="239"/>
      <c r="E15" s="240"/>
      <c r="F15" s="243">
        <f>G14</f>
        <v>14463.31</v>
      </c>
      <c r="G15" s="244"/>
    </row>
    <row r="16" spans="1:7" x14ac:dyDescent="0.25">
      <c r="A16" s="251" t="s">
        <v>7</v>
      </c>
      <c r="B16" s="252"/>
      <c r="C16" s="253" t="s">
        <v>1217</v>
      </c>
      <c r="D16" s="254"/>
      <c r="E16" s="221" t="s">
        <v>1211</v>
      </c>
      <c r="F16" s="222"/>
      <c r="G16" s="223"/>
    </row>
    <row r="18" spans="1:7" ht="15.75" thickBot="1" x14ac:dyDescent="0.3"/>
    <row r="19" spans="1:7" x14ac:dyDescent="0.25">
      <c r="A19" s="245" t="s">
        <v>8</v>
      </c>
      <c r="B19" s="246"/>
      <c r="C19" s="246"/>
      <c r="D19" s="246"/>
      <c r="E19" s="246"/>
      <c r="F19" s="246"/>
      <c r="G19" s="247"/>
    </row>
    <row r="20" spans="1:7" ht="15.75" thickBot="1" x14ac:dyDescent="0.3">
      <c r="A20" s="248"/>
      <c r="B20" s="249"/>
      <c r="C20" s="249"/>
      <c r="D20" s="249"/>
      <c r="E20" s="249"/>
      <c r="F20" s="249"/>
      <c r="G20" s="250"/>
    </row>
    <row r="21" spans="1:7" ht="16.5" thickBot="1" x14ac:dyDescent="0.3">
      <c r="A21" s="233" t="s">
        <v>9</v>
      </c>
      <c r="B21" s="234"/>
      <c r="C21" s="234"/>
      <c r="D21" s="234"/>
      <c r="E21" s="235"/>
      <c r="F21" s="233" t="s">
        <v>57</v>
      </c>
      <c r="G21" s="235"/>
    </row>
    <row r="22" spans="1:7" ht="16.5" thickBot="1" x14ac:dyDescent="0.3">
      <c r="A22" s="1"/>
      <c r="B22" s="233" t="s">
        <v>1002</v>
      </c>
      <c r="C22" s="234"/>
      <c r="D22" s="234"/>
      <c r="E22" s="235"/>
      <c r="F22" s="236" t="s">
        <v>97</v>
      </c>
      <c r="G22" s="237"/>
    </row>
    <row r="23" spans="1:7" ht="15.75" x14ac:dyDescent="0.25">
      <c r="A23" s="2" t="s">
        <v>370</v>
      </c>
      <c r="B23" s="3" t="s">
        <v>11</v>
      </c>
      <c r="C23" s="3" t="s">
        <v>0</v>
      </c>
      <c r="D23" s="3" t="s">
        <v>4</v>
      </c>
      <c r="E23" s="3" t="s">
        <v>371</v>
      </c>
      <c r="F23" s="3" t="s">
        <v>372</v>
      </c>
      <c r="G23" s="3" t="s">
        <v>495</v>
      </c>
    </row>
    <row r="24" spans="1:7" ht="15.75" x14ac:dyDescent="0.25">
      <c r="A24" s="4">
        <v>2145</v>
      </c>
      <c r="B24" s="5">
        <v>43532</v>
      </c>
      <c r="C24" s="6" t="s">
        <v>82</v>
      </c>
      <c r="D24" s="7" t="s">
        <v>770</v>
      </c>
      <c r="E24" s="8" t="s">
        <v>384</v>
      </c>
      <c r="F24" s="43">
        <v>2000</v>
      </c>
      <c r="G24" s="43">
        <v>2000</v>
      </c>
    </row>
    <row r="25" spans="1:7" ht="15.75" x14ac:dyDescent="0.25">
      <c r="A25" s="4">
        <v>4022</v>
      </c>
      <c r="B25" s="5">
        <v>43525</v>
      </c>
      <c r="C25" s="6" t="s">
        <v>1008</v>
      </c>
      <c r="D25" s="7" t="s">
        <v>1009</v>
      </c>
      <c r="E25" s="8" t="s">
        <v>20</v>
      </c>
      <c r="F25" s="43">
        <v>844.71</v>
      </c>
      <c r="G25" s="43">
        <v>844.71</v>
      </c>
    </row>
    <row r="26" spans="1:7" ht="15.75" x14ac:dyDescent="0.25">
      <c r="A26" s="4">
        <v>582</v>
      </c>
      <c r="B26" s="5">
        <v>43524</v>
      </c>
      <c r="C26" s="6" t="s">
        <v>1004</v>
      </c>
      <c r="D26" s="7" t="s">
        <v>1012</v>
      </c>
      <c r="E26" s="8" t="s">
        <v>32</v>
      </c>
      <c r="F26" s="43">
        <v>3300</v>
      </c>
      <c r="G26" s="43">
        <v>3300</v>
      </c>
    </row>
    <row r="27" spans="1:7" ht="15.75" x14ac:dyDescent="0.25">
      <c r="A27" s="4">
        <v>1093654</v>
      </c>
      <c r="B27" s="5">
        <v>43526</v>
      </c>
      <c r="C27" s="4" t="s">
        <v>1013</v>
      </c>
      <c r="D27" s="7" t="s">
        <v>1014</v>
      </c>
      <c r="E27" s="8" t="s">
        <v>384</v>
      </c>
      <c r="F27" s="43">
        <v>3300</v>
      </c>
      <c r="G27" s="43">
        <v>3300</v>
      </c>
    </row>
    <row r="28" spans="1:7" ht="15.75" x14ac:dyDescent="0.25">
      <c r="A28" s="20">
        <v>1095144</v>
      </c>
      <c r="B28" s="21">
        <v>43532</v>
      </c>
      <c r="C28" s="20" t="s">
        <v>1006</v>
      </c>
      <c r="D28" s="22" t="s">
        <v>1007</v>
      </c>
      <c r="E28" s="13" t="s">
        <v>399</v>
      </c>
      <c r="F28" s="72">
        <v>5000</v>
      </c>
      <c r="G28" s="72">
        <v>5000</v>
      </c>
    </row>
    <row r="29" spans="1:7" ht="15.75" x14ac:dyDescent="0.25">
      <c r="A29" s="20">
        <v>41</v>
      </c>
      <c r="B29" s="21">
        <v>43524</v>
      </c>
      <c r="C29" s="20" t="s">
        <v>1010</v>
      </c>
      <c r="D29" s="22" t="s">
        <v>1015</v>
      </c>
      <c r="E29" s="13" t="s">
        <v>37</v>
      </c>
      <c r="F29" s="72">
        <v>3500</v>
      </c>
      <c r="G29" s="72">
        <v>3500</v>
      </c>
    </row>
    <row r="30" spans="1:7" ht="15.75" x14ac:dyDescent="0.25">
      <c r="A30" s="10"/>
      <c r="B30" s="11"/>
      <c r="C30" s="10"/>
      <c r="D30" s="13"/>
      <c r="E30" s="13"/>
      <c r="F30" s="72"/>
      <c r="G30" s="12"/>
    </row>
    <row r="31" spans="1:7" ht="16.5" thickBot="1" x14ac:dyDescent="0.3">
      <c r="A31" s="18"/>
      <c r="B31" s="18"/>
      <c r="C31" s="18"/>
      <c r="D31" s="18"/>
      <c r="E31" s="18"/>
      <c r="F31" s="14">
        <f>SUM(F24:F30)</f>
        <v>17944.71</v>
      </c>
      <c r="G31" s="15">
        <f>SUM(G24:G30)</f>
        <v>17944.71</v>
      </c>
    </row>
    <row r="32" spans="1:7" ht="19.5" thickBot="1" x14ac:dyDescent="0.35">
      <c r="A32" s="238" t="s">
        <v>1</v>
      </c>
      <c r="B32" s="239"/>
      <c r="C32" s="239"/>
      <c r="D32" s="239"/>
      <c r="E32" s="240"/>
      <c r="F32" s="243">
        <f>G31</f>
        <v>17944.71</v>
      </c>
      <c r="G32" s="244"/>
    </row>
    <row r="33" spans="1:7" x14ac:dyDescent="0.25">
      <c r="A33" s="251" t="s">
        <v>7</v>
      </c>
      <c r="B33" s="252"/>
      <c r="C33" s="253" t="s">
        <v>1217</v>
      </c>
      <c r="D33" s="254"/>
      <c r="E33" s="221" t="s">
        <v>1211</v>
      </c>
      <c r="F33" s="222"/>
      <c r="G33" s="223"/>
    </row>
    <row r="34" spans="1:7" ht="15.75" thickBot="1" x14ac:dyDescent="0.3"/>
    <row r="35" spans="1:7" x14ac:dyDescent="0.25">
      <c r="A35" s="245" t="s">
        <v>8</v>
      </c>
      <c r="B35" s="246"/>
      <c r="C35" s="246"/>
      <c r="D35" s="246"/>
      <c r="E35" s="246"/>
      <c r="F35" s="246"/>
      <c r="G35" s="247"/>
    </row>
    <row r="36" spans="1:7" ht="15.75" thickBot="1" x14ac:dyDescent="0.3">
      <c r="A36" s="248"/>
      <c r="B36" s="249"/>
      <c r="C36" s="249"/>
      <c r="D36" s="249"/>
      <c r="E36" s="249"/>
      <c r="F36" s="249"/>
      <c r="G36" s="250"/>
    </row>
    <row r="37" spans="1:7" ht="16.5" thickBot="1" x14ac:dyDescent="0.3">
      <c r="A37" s="233" t="s">
        <v>9</v>
      </c>
      <c r="B37" s="234"/>
      <c r="C37" s="234"/>
      <c r="D37" s="234"/>
      <c r="E37" s="235"/>
      <c r="F37" s="233" t="s">
        <v>57</v>
      </c>
      <c r="G37" s="235"/>
    </row>
    <row r="38" spans="1:7" ht="16.5" thickBot="1" x14ac:dyDescent="0.3">
      <c r="A38" s="1"/>
      <c r="B38" s="233" t="s">
        <v>1002</v>
      </c>
      <c r="C38" s="234"/>
      <c r="D38" s="234"/>
      <c r="E38" s="235"/>
      <c r="F38" s="236" t="s">
        <v>99</v>
      </c>
      <c r="G38" s="237"/>
    </row>
    <row r="39" spans="1:7" ht="15.75" x14ac:dyDescent="0.25">
      <c r="A39" s="2" t="s">
        <v>370</v>
      </c>
      <c r="B39" s="3" t="s">
        <v>11</v>
      </c>
      <c r="C39" s="3" t="s">
        <v>0</v>
      </c>
      <c r="D39" s="3" t="s">
        <v>4</v>
      </c>
      <c r="E39" s="3" t="s">
        <v>371</v>
      </c>
      <c r="F39" s="3" t="s">
        <v>372</v>
      </c>
      <c r="G39" s="3" t="s">
        <v>495</v>
      </c>
    </row>
    <row r="40" spans="1:7" ht="15.75" x14ac:dyDescent="0.25">
      <c r="A40" s="4">
        <v>4080</v>
      </c>
      <c r="B40" s="5">
        <v>43557</v>
      </c>
      <c r="C40" s="6" t="s">
        <v>1016</v>
      </c>
      <c r="D40" s="7" t="s">
        <v>1009</v>
      </c>
      <c r="E40" s="8" t="s">
        <v>20</v>
      </c>
      <c r="F40" s="43">
        <v>1150.1500000000001</v>
      </c>
      <c r="G40" s="43">
        <v>1150.1500000000001</v>
      </c>
    </row>
    <row r="41" spans="1:7" ht="15.75" x14ac:dyDescent="0.25">
      <c r="A41" s="4">
        <v>588</v>
      </c>
      <c r="B41" s="5">
        <v>43556</v>
      </c>
      <c r="C41" s="6" t="s">
        <v>1004</v>
      </c>
      <c r="D41" s="7" t="s">
        <v>1012</v>
      </c>
      <c r="E41" s="8" t="s">
        <v>32</v>
      </c>
      <c r="F41" s="43">
        <v>3300</v>
      </c>
      <c r="G41" s="43">
        <v>3300</v>
      </c>
    </row>
    <row r="42" spans="1:7" ht="15.75" x14ac:dyDescent="0.25">
      <c r="A42" s="4">
        <v>1109616</v>
      </c>
      <c r="B42" s="5">
        <v>43559</v>
      </c>
      <c r="C42" s="6" t="s">
        <v>1006</v>
      </c>
      <c r="D42" s="7" t="s">
        <v>1007</v>
      </c>
      <c r="E42" s="8" t="s">
        <v>399</v>
      </c>
      <c r="F42" s="43">
        <v>5500</v>
      </c>
      <c r="G42" s="43">
        <v>5500</v>
      </c>
    </row>
    <row r="43" spans="1:7" ht="15.75" x14ac:dyDescent="0.25">
      <c r="A43" s="4">
        <v>1107323</v>
      </c>
      <c r="B43" s="5">
        <v>43556</v>
      </c>
      <c r="C43" s="4" t="s">
        <v>1013</v>
      </c>
      <c r="D43" s="7" t="s">
        <v>1014</v>
      </c>
      <c r="E43" s="8" t="s">
        <v>384</v>
      </c>
      <c r="F43" s="43">
        <v>3300</v>
      </c>
      <c r="G43" s="43">
        <v>3300</v>
      </c>
    </row>
    <row r="44" spans="1:7" ht="15.75" x14ac:dyDescent="0.25">
      <c r="A44" s="20">
        <v>42</v>
      </c>
      <c r="B44" s="21">
        <v>43553</v>
      </c>
      <c r="C44" s="20" t="s">
        <v>1010</v>
      </c>
      <c r="D44" s="22" t="s">
        <v>1015</v>
      </c>
      <c r="E44" s="13" t="s">
        <v>37</v>
      </c>
      <c r="F44" s="72">
        <v>3500</v>
      </c>
      <c r="G44" s="72">
        <v>3500</v>
      </c>
    </row>
    <row r="45" spans="1:7" ht="15.75" x14ac:dyDescent="0.25">
      <c r="A45" s="10"/>
      <c r="B45" s="11"/>
      <c r="C45" s="10"/>
      <c r="D45" s="13"/>
      <c r="E45" s="13"/>
      <c r="F45" s="72"/>
      <c r="G45" s="12"/>
    </row>
    <row r="46" spans="1:7" ht="16.5" thickBot="1" x14ac:dyDescent="0.3">
      <c r="A46" s="18"/>
      <c r="B46" s="18"/>
      <c r="C46" s="18"/>
      <c r="D46" s="18"/>
      <c r="E46" s="18"/>
      <c r="F46" s="14">
        <f>SUM(F40:F45)</f>
        <v>16750.150000000001</v>
      </c>
      <c r="G46" s="15">
        <f>SUM(G40:G45)</f>
        <v>16750.150000000001</v>
      </c>
    </row>
    <row r="47" spans="1:7" ht="19.5" thickBot="1" x14ac:dyDescent="0.35">
      <c r="A47" s="238" t="s">
        <v>1</v>
      </c>
      <c r="B47" s="239"/>
      <c r="C47" s="239"/>
      <c r="D47" s="239"/>
      <c r="E47" s="240"/>
      <c r="F47" s="243">
        <f>G46</f>
        <v>16750.150000000001</v>
      </c>
      <c r="G47" s="244"/>
    </row>
    <row r="48" spans="1:7" x14ac:dyDescent="0.25">
      <c r="A48" s="251" t="s">
        <v>7</v>
      </c>
      <c r="B48" s="252"/>
      <c r="C48" s="253" t="s">
        <v>1217</v>
      </c>
      <c r="D48" s="254"/>
      <c r="E48" s="221" t="s">
        <v>1211</v>
      </c>
      <c r="F48" s="222"/>
      <c r="G48" s="223"/>
    </row>
    <row r="49" spans="1:7" ht="15.75" thickBot="1" x14ac:dyDescent="0.3"/>
    <row r="50" spans="1:7" x14ac:dyDescent="0.25">
      <c r="A50" s="245" t="s">
        <v>8</v>
      </c>
      <c r="B50" s="246"/>
      <c r="C50" s="246"/>
      <c r="D50" s="246"/>
      <c r="E50" s="246"/>
      <c r="F50" s="246"/>
      <c r="G50" s="247"/>
    </row>
    <row r="51" spans="1:7" ht="15.75" thickBot="1" x14ac:dyDescent="0.3">
      <c r="A51" s="248"/>
      <c r="B51" s="249"/>
      <c r="C51" s="249"/>
      <c r="D51" s="249"/>
      <c r="E51" s="249"/>
      <c r="F51" s="249"/>
      <c r="G51" s="250"/>
    </row>
    <row r="52" spans="1:7" ht="16.5" thickBot="1" x14ac:dyDescent="0.3">
      <c r="A52" s="233" t="s">
        <v>9</v>
      </c>
      <c r="B52" s="234"/>
      <c r="C52" s="234"/>
      <c r="D52" s="234"/>
      <c r="E52" s="235"/>
      <c r="F52" s="233" t="s">
        <v>57</v>
      </c>
      <c r="G52" s="235"/>
    </row>
    <row r="53" spans="1:7" ht="16.5" thickBot="1" x14ac:dyDescent="0.3">
      <c r="A53" s="1"/>
      <c r="B53" s="233" t="s">
        <v>1002</v>
      </c>
      <c r="C53" s="234"/>
      <c r="D53" s="234"/>
      <c r="E53" s="235"/>
      <c r="F53" s="236" t="s">
        <v>102</v>
      </c>
      <c r="G53" s="237"/>
    </row>
    <row r="54" spans="1:7" ht="15.75" x14ac:dyDescent="0.25">
      <c r="A54" s="2" t="s">
        <v>370</v>
      </c>
      <c r="B54" s="3" t="s">
        <v>11</v>
      </c>
      <c r="C54" s="3" t="s">
        <v>0</v>
      </c>
      <c r="D54" s="3" t="s">
        <v>4</v>
      </c>
      <c r="E54" s="3" t="s">
        <v>371</v>
      </c>
      <c r="F54" s="3" t="s">
        <v>372</v>
      </c>
      <c r="G54" s="3" t="s">
        <v>495</v>
      </c>
    </row>
    <row r="55" spans="1:7" ht="15.75" x14ac:dyDescent="0.25">
      <c r="A55" s="4">
        <v>599</v>
      </c>
      <c r="B55" s="5">
        <v>43588</v>
      </c>
      <c r="C55" s="6" t="s">
        <v>1004</v>
      </c>
      <c r="D55" s="7" t="s">
        <v>1012</v>
      </c>
      <c r="E55" s="8" t="s">
        <v>32</v>
      </c>
      <c r="F55" s="43">
        <v>3300</v>
      </c>
      <c r="G55" s="43">
        <v>3300</v>
      </c>
    </row>
    <row r="56" spans="1:7" ht="15.75" x14ac:dyDescent="0.25">
      <c r="A56" s="4">
        <v>2230</v>
      </c>
      <c r="B56" s="5">
        <v>43588</v>
      </c>
      <c r="C56" s="6" t="s">
        <v>1017</v>
      </c>
      <c r="D56" s="7" t="s">
        <v>770</v>
      </c>
      <c r="E56" s="8" t="s">
        <v>384</v>
      </c>
      <c r="F56" s="43">
        <v>1200</v>
      </c>
      <c r="G56" s="43">
        <v>1200</v>
      </c>
    </row>
    <row r="57" spans="1:7" ht="15.75" x14ac:dyDescent="0.25">
      <c r="A57" s="4">
        <v>1123393</v>
      </c>
      <c r="B57" s="5">
        <v>43588</v>
      </c>
      <c r="C57" s="6" t="s">
        <v>1006</v>
      </c>
      <c r="D57" s="22" t="s">
        <v>1007</v>
      </c>
      <c r="E57" s="13" t="s">
        <v>399</v>
      </c>
      <c r="F57" s="43">
        <v>5500</v>
      </c>
      <c r="G57" s="43">
        <v>5500</v>
      </c>
    </row>
    <row r="58" spans="1:7" ht="15.75" x14ac:dyDescent="0.25">
      <c r="A58" s="4">
        <v>1123003</v>
      </c>
      <c r="B58" s="5">
        <v>43587</v>
      </c>
      <c r="C58" s="6" t="s">
        <v>1013</v>
      </c>
      <c r="D58" s="7" t="s">
        <v>1014</v>
      </c>
      <c r="E58" s="8" t="s">
        <v>384</v>
      </c>
      <c r="F58" s="43">
        <v>3300</v>
      </c>
      <c r="G58" s="43">
        <v>3300</v>
      </c>
    </row>
    <row r="59" spans="1:7" ht="15.75" x14ac:dyDescent="0.25">
      <c r="A59" s="4">
        <v>4135</v>
      </c>
      <c r="B59" s="5">
        <v>43587</v>
      </c>
      <c r="C59" s="6" t="s">
        <v>1008</v>
      </c>
      <c r="D59" s="7" t="s">
        <v>1009</v>
      </c>
      <c r="E59" s="8" t="s">
        <v>20</v>
      </c>
      <c r="F59" s="43">
        <v>1190.71</v>
      </c>
      <c r="G59" s="43">
        <v>1190.71</v>
      </c>
    </row>
    <row r="60" spans="1:7" ht="15.75" x14ac:dyDescent="0.25">
      <c r="A60" s="20">
        <v>49</v>
      </c>
      <c r="B60" s="21">
        <v>43585</v>
      </c>
      <c r="C60" s="20" t="s">
        <v>1010</v>
      </c>
      <c r="D60" s="22" t="s">
        <v>1015</v>
      </c>
      <c r="E60" s="13" t="s">
        <v>37</v>
      </c>
      <c r="F60" s="72">
        <v>3500</v>
      </c>
      <c r="G60" s="72">
        <v>3500</v>
      </c>
    </row>
    <row r="61" spans="1:7" ht="15.75" x14ac:dyDescent="0.25">
      <c r="A61" s="10"/>
      <c r="B61" s="11"/>
      <c r="C61" s="10"/>
      <c r="D61" s="13"/>
      <c r="E61" s="13"/>
      <c r="F61" s="72"/>
      <c r="G61" s="12"/>
    </row>
    <row r="62" spans="1:7" ht="16.5" thickBot="1" x14ac:dyDescent="0.3">
      <c r="A62" s="18"/>
      <c r="B62" s="18"/>
      <c r="C62" s="18"/>
      <c r="D62" s="18"/>
      <c r="E62" s="18"/>
      <c r="F62" s="14">
        <f>SUM(F55:F61)</f>
        <v>17990.71</v>
      </c>
      <c r="G62" s="15">
        <f>SUM(G55:G61)</f>
        <v>17990.71</v>
      </c>
    </row>
    <row r="63" spans="1:7" ht="19.5" thickBot="1" x14ac:dyDescent="0.35">
      <c r="A63" s="238" t="s">
        <v>1</v>
      </c>
      <c r="B63" s="239"/>
      <c r="C63" s="239"/>
      <c r="D63" s="239"/>
      <c r="E63" s="240"/>
      <c r="F63" s="243">
        <f>G62</f>
        <v>17990.71</v>
      </c>
      <c r="G63" s="244"/>
    </row>
    <row r="64" spans="1:7" x14ac:dyDescent="0.25">
      <c r="A64" s="251" t="s">
        <v>7</v>
      </c>
      <c r="B64" s="252"/>
      <c r="C64" s="253" t="s">
        <v>1217</v>
      </c>
      <c r="D64" s="254"/>
      <c r="E64" s="221" t="s">
        <v>1211</v>
      </c>
      <c r="F64" s="222"/>
      <c r="G64" s="223"/>
    </row>
    <row r="66" spans="1:7" ht="15.75" thickBot="1" x14ac:dyDescent="0.3"/>
    <row r="67" spans="1:7" x14ac:dyDescent="0.25">
      <c r="A67" s="245" t="s">
        <v>8</v>
      </c>
      <c r="B67" s="246"/>
      <c r="C67" s="246"/>
      <c r="D67" s="246"/>
      <c r="E67" s="246"/>
      <c r="F67" s="246"/>
      <c r="G67" s="247"/>
    </row>
    <row r="68" spans="1:7" ht="15.75" thickBot="1" x14ac:dyDescent="0.3">
      <c r="A68" s="248"/>
      <c r="B68" s="249"/>
      <c r="C68" s="249"/>
      <c r="D68" s="249"/>
      <c r="E68" s="249"/>
      <c r="F68" s="249"/>
      <c r="G68" s="250"/>
    </row>
    <row r="69" spans="1:7" ht="16.5" thickBot="1" x14ac:dyDescent="0.3">
      <c r="A69" s="233" t="s">
        <v>9</v>
      </c>
      <c r="B69" s="234"/>
      <c r="C69" s="234"/>
      <c r="D69" s="234"/>
      <c r="E69" s="235"/>
      <c r="F69" s="233" t="s">
        <v>57</v>
      </c>
      <c r="G69" s="235"/>
    </row>
    <row r="70" spans="1:7" ht="16.5" thickBot="1" x14ac:dyDescent="0.3">
      <c r="A70" s="1"/>
      <c r="B70" s="233" t="s">
        <v>1002</v>
      </c>
      <c r="C70" s="234"/>
      <c r="D70" s="234"/>
      <c r="E70" s="235"/>
      <c r="F70" s="236" t="s">
        <v>103</v>
      </c>
      <c r="G70" s="237"/>
    </row>
    <row r="71" spans="1:7" ht="15.75" x14ac:dyDescent="0.25">
      <c r="A71" s="2" t="s">
        <v>370</v>
      </c>
      <c r="B71" s="3" t="s">
        <v>11</v>
      </c>
      <c r="C71" s="3" t="s">
        <v>0</v>
      </c>
      <c r="D71" s="3" t="s">
        <v>4</v>
      </c>
      <c r="E71" s="3" t="s">
        <v>371</v>
      </c>
      <c r="F71" s="3" t="s">
        <v>372</v>
      </c>
      <c r="G71" s="3" t="s">
        <v>495</v>
      </c>
    </row>
    <row r="72" spans="1:7" ht="15.75" x14ac:dyDescent="0.25">
      <c r="A72" s="4">
        <v>50</v>
      </c>
      <c r="B72" s="39">
        <v>43613</v>
      </c>
      <c r="C72" s="20" t="s">
        <v>1010</v>
      </c>
      <c r="D72" s="22" t="s">
        <v>1015</v>
      </c>
      <c r="E72" s="13" t="s">
        <v>37</v>
      </c>
      <c r="F72" s="72">
        <v>3500</v>
      </c>
      <c r="G72" s="72">
        <v>3500</v>
      </c>
    </row>
    <row r="73" spans="1:7" ht="15.75" x14ac:dyDescent="0.25">
      <c r="A73" s="4">
        <v>2287</v>
      </c>
      <c r="B73" s="39">
        <v>43621</v>
      </c>
      <c r="C73" s="6" t="s">
        <v>1017</v>
      </c>
      <c r="D73" s="7" t="s">
        <v>770</v>
      </c>
      <c r="E73" s="8" t="s">
        <v>384</v>
      </c>
      <c r="F73" s="72">
        <v>1000</v>
      </c>
      <c r="G73" s="72">
        <v>1000</v>
      </c>
    </row>
    <row r="74" spans="1:7" ht="15.75" x14ac:dyDescent="0.25">
      <c r="A74" s="4">
        <v>1</v>
      </c>
      <c r="B74" s="39">
        <v>43621</v>
      </c>
      <c r="C74" s="6" t="s">
        <v>1013</v>
      </c>
      <c r="D74" s="7" t="s">
        <v>1014</v>
      </c>
      <c r="E74" s="8" t="s">
        <v>384</v>
      </c>
      <c r="F74" s="72">
        <v>3300</v>
      </c>
      <c r="G74" s="72">
        <v>3300</v>
      </c>
    </row>
    <row r="75" spans="1:7" ht="15.75" x14ac:dyDescent="0.25">
      <c r="A75" s="4">
        <v>1140631</v>
      </c>
      <c r="B75" s="39">
        <v>43621</v>
      </c>
      <c r="C75" s="6" t="s">
        <v>1006</v>
      </c>
      <c r="D75" s="22" t="s">
        <v>1007</v>
      </c>
      <c r="E75" s="13" t="s">
        <v>399</v>
      </c>
      <c r="F75" s="72">
        <v>5500</v>
      </c>
      <c r="G75" s="72">
        <v>5500</v>
      </c>
    </row>
    <row r="76" spans="1:7" ht="15.75" x14ac:dyDescent="0.25">
      <c r="A76" s="4">
        <v>4223</v>
      </c>
      <c r="B76" s="39">
        <v>43619</v>
      </c>
      <c r="C76" s="6" t="s">
        <v>1008</v>
      </c>
      <c r="D76" s="7" t="s">
        <v>1009</v>
      </c>
      <c r="E76" s="8" t="s">
        <v>20</v>
      </c>
      <c r="F76" s="72">
        <v>1271.6300000000001</v>
      </c>
      <c r="G76" s="72">
        <v>1271.6300000000001</v>
      </c>
    </row>
    <row r="77" spans="1:7" ht="15.75" x14ac:dyDescent="0.25">
      <c r="A77" s="4">
        <v>607</v>
      </c>
      <c r="B77" s="5">
        <v>43619</v>
      </c>
      <c r="C77" s="6" t="s">
        <v>1004</v>
      </c>
      <c r="D77" s="7" t="s">
        <v>1012</v>
      </c>
      <c r="E77" s="8" t="s">
        <v>32</v>
      </c>
      <c r="F77" s="43">
        <v>3300</v>
      </c>
      <c r="G77" s="43">
        <v>3300</v>
      </c>
    </row>
    <row r="78" spans="1:7" ht="15.75" x14ac:dyDescent="0.25">
      <c r="A78" s="10"/>
      <c r="B78" s="11"/>
      <c r="C78" s="10"/>
      <c r="D78" s="13"/>
      <c r="E78" s="13"/>
      <c r="F78" s="72"/>
      <c r="G78" s="12"/>
    </row>
    <row r="79" spans="1:7" ht="16.5" thickBot="1" x14ac:dyDescent="0.3">
      <c r="A79" s="18"/>
      <c r="B79" s="18"/>
      <c r="C79" s="18"/>
      <c r="D79" s="18"/>
      <c r="E79" s="18"/>
      <c r="F79" s="14"/>
      <c r="G79" s="15"/>
    </row>
    <row r="80" spans="1:7" ht="19.5" thickBot="1" x14ac:dyDescent="0.35">
      <c r="A80" s="238" t="s">
        <v>1</v>
      </c>
      <c r="B80" s="239"/>
      <c r="C80" s="239"/>
      <c r="D80" s="239"/>
      <c r="E80" s="240"/>
      <c r="F80" s="243">
        <v>17871.63</v>
      </c>
      <c r="G80" s="244"/>
    </row>
    <row r="81" spans="1:7" x14ac:dyDescent="0.25">
      <c r="A81" s="251" t="s">
        <v>7</v>
      </c>
      <c r="B81" s="252"/>
      <c r="C81" s="253" t="s">
        <v>1217</v>
      </c>
      <c r="D81" s="254"/>
      <c r="E81" s="221" t="s">
        <v>1211</v>
      </c>
      <c r="F81" s="222"/>
      <c r="G81" s="223"/>
    </row>
    <row r="83" spans="1:7" ht="15.75" thickBot="1" x14ac:dyDescent="0.3"/>
    <row r="84" spans="1:7" x14ac:dyDescent="0.25">
      <c r="A84" s="245" t="s">
        <v>8</v>
      </c>
      <c r="B84" s="246"/>
      <c r="C84" s="246"/>
      <c r="D84" s="246"/>
      <c r="E84" s="246"/>
      <c r="F84" s="246"/>
      <c r="G84" s="247"/>
    </row>
    <row r="85" spans="1:7" ht="15.75" thickBot="1" x14ac:dyDescent="0.3">
      <c r="A85" s="248"/>
      <c r="B85" s="249"/>
      <c r="C85" s="249"/>
      <c r="D85" s="249"/>
      <c r="E85" s="249"/>
      <c r="F85" s="249"/>
      <c r="G85" s="250"/>
    </row>
    <row r="86" spans="1:7" ht="16.5" thickBot="1" x14ac:dyDescent="0.3">
      <c r="A86" s="233" t="s">
        <v>68</v>
      </c>
      <c r="B86" s="234"/>
      <c r="C86" s="234"/>
      <c r="D86" s="234"/>
      <c r="E86" s="235"/>
      <c r="F86" s="233" t="s">
        <v>57</v>
      </c>
      <c r="G86" s="235"/>
    </row>
    <row r="87" spans="1:7" ht="16.5" thickBot="1" x14ac:dyDescent="0.3">
      <c r="A87" s="1" t="s">
        <v>2</v>
      </c>
      <c r="B87" s="233" t="s">
        <v>1018</v>
      </c>
      <c r="C87" s="234"/>
      <c r="D87" s="234"/>
      <c r="E87" s="235"/>
      <c r="F87" s="236" t="s">
        <v>110</v>
      </c>
      <c r="G87" s="237"/>
    </row>
    <row r="88" spans="1:7" ht="15.75" x14ac:dyDescent="0.25">
      <c r="A88" s="2" t="s">
        <v>3</v>
      </c>
      <c r="B88" s="3" t="s">
        <v>11</v>
      </c>
      <c r="C88" s="3" t="s">
        <v>0</v>
      </c>
      <c r="D88" s="3" t="s">
        <v>4</v>
      </c>
      <c r="E88" s="3" t="s">
        <v>6</v>
      </c>
      <c r="F88" s="3" t="s">
        <v>12</v>
      </c>
      <c r="G88" s="3" t="s">
        <v>5</v>
      </c>
    </row>
    <row r="89" spans="1:7" ht="15.75" x14ac:dyDescent="0.25">
      <c r="A89" s="4">
        <v>4299</v>
      </c>
      <c r="B89" s="5">
        <v>43647</v>
      </c>
      <c r="C89" s="6" t="s">
        <v>1008</v>
      </c>
      <c r="D89" s="7" t="s">
        <v>1009</v>
      </c>
      <c r="E89" s="8" t="s">
        <v>20</v>
      </c>
      <c r="F89" s="33">
        <v>913.83</v>
      </c>
      <c r="G89" s="73">
        <v>913.83</v>
      </c>
    </row>
    <row r="90" spans="1:7" ht="15.75" x14ac:dyDescent="0.25">
      <c r="A90" s="4">
        <v>612</v>
      </c>
      <c r="B90" s="5">
        <v>43647</v>
      </c>
      <c r="C90" s="6" t="s">
        <v>1004</v>
      </c>
      <c r="D90" s="7" t="s">
        <v>1012</v>
      </c>
      <c r="E90" s="8" t="s">
        <v>32</v>
      </c>
      <c r="F90" s="33">
        <v>3300</v>
      </c>
      <c r="G90" s="33">
        <v>3300</v>
      </c>
    </row>
    <row r="91" spans="1:7" ht="15.75" x14ac:dyDescent="0.25">
      <c r="A91" s="4">
        <v>1155068</v>
      </c>
      <c r="B91" s="5">
        <v>43649</v>
      </c>
      <c r="C91" s="6" t="s">
        <v>1006</v>
      </c>
      <c r="D91" s="22" t="s">
        <v>1007</v>
      </c>
      <c r="E91" s="13" t="s">
        <v>399</v>
      </c>
      <c r="F91" s="73">
        <v>5500</v>
      </c>
      <c r="G91" s="43">
        <v>5500</v>
      </c>
    </row>
    <row r="92" spans="1:7" ht="15.75" x14ac:dyDescent="0.25">
      <c r="A92" s="4">
        <v>54</v>
      </c>
      <c r="B92" s="5">
        <v>43643</v>
      </c>
      <c r="C92" s="20" t="s">
        <v>1010</v>
      </c>
      <c r="D92" s="22" t="s">
        <v>1015</v>
      </c>
      <c r="E92" s="13" t="s">
        <v>37</v>
      </c>
      <c r="F92" s="73">
        <v>3500</v>
      </c>
      <c r="G92" s="43">
        <v>3500</v>
      </c>
    </row>
    <row r="93" spans="1:7" ht="15.75" x14ac:dyDescent="0.25">
      <c r="A93" s="4">
        <v>2</v>
      </c>
      <c r="B93" s="5">
        <v>43643</v>
      </c>
      <c r="C93" s="6" t="s">
        <v>1013</v>
      </c>
      <c r="D93" s="7" t="s">
        <v>1014</v>
      </c>
      <c r="E93" s="8" t="s">
        <v>384</v>
      </c>
      <c r="F93" s="33">
        <v>3300</v>
      </c>
      <c r="G93" s="33">
        <v>3300</v>
      </c>
    </row>
    <row r="94" spans="1:7" ht="15.75" x14ac:dyDescent="0.25">
      <c r="A94" s="10"/>
      <c r="B94" s="11"/>
      <c r="C94" s="10"/>
      <c r="D94" s="13"/>
      <c r="E94" s="13"/>
      <c r="F94" s="12"/>
      <c r="G94" s="12"/>
    </row>
    <row r="95" spans="1:7" ht="16.5" thickBot="1" x14ac:dyDescent="0.3">
      <c r="A95" s="18"/>
      <c r="B95" s="18"/>
      <c r="C95" s="18"/>
      <c r="D95" s="18"/>
      <c r="E95" s="18"/>
      <c r="F95" s="14">
        <f>SUM(F89:F94)</f>
        <v>16513.830000000002</v>
      </c>
      <c r="G95" s="15">
        <f>SUM(G89:G94)</f>
        <v>16513.830000000002</v>
      </c>
    </row>
    <row r="96" spans="1:7" ht="19.5" thickBot="1" x14ac:dyDescent="0.35">
      <c r="A96" s="238" t="s">
        <v>1</v>
      </c>
      <c r="B96" s="239"/>
      <c r="C96" s="239"/>
      <c r="D96" s="239"/>
      <c r="E96" s="240"/>
      <c r="F96" s="243">
        <f>G95</f>
        <v>16513.830000000002</v>
      </c>
      <c r="G96" s="244"/>
    </row>
    <row r="97" spans="1:7" x14ac:dyDescent="0.25">
      <c r="A97" s="251" t="s">
        <v>7</v>
      </c>
      <c r="B97" s="252"/>
      <c r="C97" s="253" t="s">
        <v>1217</v>
      </c>
      <c r="D97" s="254"/>
      <c r="E97" s="221" t="s">
        <v>1211</v>
      </c>
      <c r="F97" s="222"/>
      <c r="G97" s="223"/>
    </row>
    <row r="98" spans="1:7" ht="15.75" thickBot="1" x14ac:dyDescent="0.3"/>
    <row r="99" spans="1:7" x14ac:dyDescent="0.25">
      <c r="A99" s="245" t="s">
        <v>8</v>
      </c>
      <c r="B99" s="246"/>
      <c r="C99" s="246"/>
      <c r="D99" s="246"/>
      <c r="E99" s="246"/>
      <c r="F99" s="246"/>
      <c r="G99" s="247"/>
    </row>
    <row r="100" spans="1:7" ht="15.75" thickBot="1" x14ac:dyDescent="0.3">
      <c r="A100" s="248"/>
      <c r="B100" s="249"/>
      <c r="C100" s="249"/>
      <c r="D100" s="249"/>
      <c r="E100" s="249"/>
      <c r="F100" s="249"/>
      <c r="G100" s="250"/>
    </row>
    <row r="101" spans="1:7" ht="16.5" thickBot="1" x14ac:dyDescent="0.3">
      <c r="A101" s="233" t="s">
        <v>68</v>
      </c>
      <c r="B101" s="234"/>
      <c r="C101" s="234"/>
      <c r="D101" s="234"/>
      <c r="E101" s="235"/>
      <c r="F101" s="233" t="s">
        <v>57</v>
      </c>
      <c r="G101" s="235"/>
    </row>
    <row r="102" spans="1:7" ht="16.5" thickBot="1" x14ac:dyDescent="0.3">
      <c r="A102" s="1" t="s">
        <v>2</v>
      </c>
      <c r="B102" s="233" t="s">
        <v>1018</v>
      </c>
      <c r="C102" s="234"/>
      <c r="D102" s="234"/>
      <c r="E102" s="235"/>
      <c r="F102" s="236" t="s">
        <v>166</v>
      </c>
      <c r="G102" s="237"/>
    </row>
    <row r="103" spans="1:7" ht="15.75" x14ac:dyDescent="0.25">
      <c r="A103" s="2" t="s">
        <v>3</v>
      </c>
      <c r="B103" s="3" t="s">
        <v>11</v>
      </c>
      <c r="C103" s="3" t="s">
        <v>0</v>
      </c>
      <c r="D103" s="3" t="s">
        <v>4</v>
      </c>
      <c r="E103" s="3" t="s">
        <v>6</v>
      </c>
      <c r="F103" s="3" t="s">
        <v>12</v>
      </c>
      <c r="G103" s="3" t="s">
        <v>5</v>
      </c>
    </row>
    <row r="104" spans="1:7" ht="15.75" x14ac:dyDescent="0.25">
      <c r="A104" s="4">
        <v>1171076</v>
      </c>
      <c r="B104" s="39">
        <v>43682</v>
      </c>
      <c r="C104" s="6" t="s">
        <v>1006</v>
      </c>
      <c r="D104" s="22" t="s">
        <v>1007</v>
      </c>
      <c r="E104" s="13" t="s">
        <v>399</v>
      </c>
      <c r="F104" s="167">
        <v>6000</v>
      </c>
      <c r="G104" s="188">
        <v>6000</v>
      </c>
    </row>
    <row r="105" spans="1:7" ht="15.75" x14ac:dyDescent="0.25">
      <c r="A105" s="4">
        <v>2413</v>
      </c>
      <c r="B105" s="39">
        <v>43682</v>
      </c>
      <c r="C105" s="6" t="s">
        <v>82</v>
      </c>
      <c r="D105" s="22" t="s">
        <v>770</v>
      </c>
      <c r="E105" s="13" t="s">
        <v>782</v>
      </c>
      <c r="F105" s="167">
        <v>3000</v>
      </c>
      <c r="G105" s="188">
        <v>3000</v>
      </c>
    </row>
    <row r="106" spans="1:7" ht="15.75" x14ac:dyDescent="0.25">
      <c r="A106" s="4">
        <v>50124</v>
      </c>
      <c r="B106" s="5">
        <v>43677</v>
      </c>
      <c r="C106" s="6" t="s">
        <v>1008</v>
      </c>
      <c r="D106" s="7" t="s">
        <v>1009</v>
      </c>
      <c r="E106" s="8" t="s">
        <v>20</v>
      </c>
      <c r="F106" s="33">
        <v>895.49</v>
      </c>
      <c r="G106" s="73">
        <v>895.49</v>
      </c>
    </row>
    <row r="107" spans="1:7" ht="15.75" x14ac:dyDescent="0.25">
      <c r="A107" s="4">
        <v>621</v>
      </c>
      <c r="B107" s="5">
        <v>43678</v>
      </c>
      <c r="C107" s="6" t="s">
        <v>1004</v>
      </c>
      <c r="D107" s="7" t="s">
        <v>1012</v>
      </c>
      <c r="E107" s="8" t="s">
        <v>32</v>
      </c>
      <c r="F107" s="33">
        <v>3300</v>
      </c>
      <c r="G107" s="33">
        <v>3300</v>
      </c>
    </row>
    <row r="108" spans="1:7" ht="15.75" x14ac:dyDescent="0.25">
      <c r="A108" s="4">
        <v>60</v>
      </c>
      <c r="B108" s="5">
        <v>43675</v>
      </c>
      <c r="C108" s="20" t="s">
        <v>1010</v>
      </c>
      <c r="D108" s="22" t="s">
        <v>1015</v>
      </c>
      <c r="E108" s="13" t="s">
        <v>37</v>
      </c>
      <c r="F108" s="73">
        <v>3500</v>
      </c>
      <c r="G108" s="43">
        <v>3500</v>
      </c>
    </row>
    <row r="109" spans="1:7" ht="15.75" x14ac:dyDescent="0.25">
      <c r="A109" s="10"/>
      <c r="B109" s="11"/>
      <c r="C109" s="10"/>
      <c r="D109" s="13"/>
      <c r="E109" s="13"/>
      <c r="F109" s="12"/>
      <c r="G109" s="12"/>
    </row>
    <row r="110" spans="1:7" ht="16.5" thickBot="1" x14ac:dyDescent="0.3">
      <c r="A110" s="18"/>
      <c r="B110" s="18"/>
      <c r="C110" s="18"/>
      <c r="D110" s="18"/>
      <c r="E110" s="18"/>
      <c r="F110" s="14">
        <v>16695.490000000002</v>
      </c>
      <c r="G110" s="15">
        <v>16695.490000000002</v>
      </c>
    </row>
    <row r="111" spans="1:7" ht="19.5" thickBot="1" x14ac:dyDescent="0.35">
      <c r="A111" s="238" t="s">
        <v>1</v>
      </c>
      <c r="B111" s="239"/>
      <c r="C111" s="239"/>
      <c r="D111" s="239"/>
      <c r="E111" s="240"/>
      <c r="F111" s="243">
        <f>G110</f>
        <v>16695.490000000002</v>
      </c>
      <c r="G111" s="244"/>
    </row>
    <row r="112" spans="1:7" x14ac:dyDescent="0.25">
      <c r="A112" s="251" t="s">
        <v>7</v>
      </c>
      <c r="B112" s="252"/>
      <c r="C112" s="253" t="s">
        <v>1217</v>
      </c>
      <c r="D112" s="254"/>
      <c r="E112" s="221" t="s">
        <v>1211</v>
      </c>
      <c r="F112" s="222"/>
      <c r="G112" s="223"/>
    </row>
    <row r="113" spans="1:7" ht="15.75" thickBot="1" x14ac:dyDescent="0.3"/>
    <row r="114" spans="1:7" x14ac:dyDescent="0.25">
      <c r="A114" s="245" t="s">
        <v>8</v>
      </c>
      <c r="B114" s="246"/>
      <c r="C114" s="246"/>
      <c r="D114" s="246"/>
      <c r="E114" s="246"/>
      <c r="F114" s="246"/>
      <c r="G114" s="247"/>
    </row>
    <row r="115" spans="1:7" ht="15.75" thickBot="1" x14ac:dyDescent="0.3">
      <c r="A115" s="248"/>
      <c r="B115" s="249"/>
      <c r="C115" s="249"/>
      <c r="D115" s="249"/>
      <c r="E115" s="249"/>
      <c r="F115" s="249"/>
      <c r="G115" s="250"/>
    </row>
    <row r="116" spans="1:7" ht="16.5" thickBot="1" x14ac:dyDescent="0.3">
      <c r="A116" s="233" t="s">
        <v>68</v>
      </c>
      <c r="B116" s="234"/>
      <c r="C116" s="234"/>
      <c r="D116" s="234"/>
      <c r="E116" s="235"/>
      <c r="F116" s="233" t="s">
        <v>57</v>
      </c>
      <c r="G116" s="235"/>
    </row>
    <row r="117" spans="1:7" ht="16.5" thickBot="1" x14ac:dyDescent="0.3">
      <c r="A117" s="1" t="s">
        <v>2</v>
      </c>
      <c r="B117" s="233" t="s">
        <v>1018</v>
      </c>
      <c r="C117" s="234"/>
      <c r="D117" s="234"/>
      <c r="E117" s="235"/>
      <c r="F117" s="236" t="s">
        <v>115</v>
      </c>
      <c r="G117" s="237"/>
    </row>
    <row r="118" spans="1:7" ht="15.75" x14ac:dyDescent="0.25">
      <c r="A118" s="2" t="s">
        <v>3</v>
      </c>
      <c r="B118" s="3" t="s">
        <v>11</v>
      </c>
      <c r="C118" s="3" t="s">
        <v>0</v>
      </c>
      <c r="D118" s="3" t="s">
        <v>4</v>
      </c>
      <c r="E118" s="3" t="s">
        <v>6</v>
      </c>
      <c r="F118" s="3" t="s">
        <v>12</v>
      </c>
      <c r="G118" s="3" t="s">
        <v>5</v>
      </c>
    </row>
    <row r="119" spans="1:7" ht="15.75" x14ac:dyDescent="0.25">
      <c r="A119" s="4">
        <v>628</v>
      </c>
      <c r="B119" s="39">
        <v>43711</v>
      </c>
      <c r="C119" s="6" t="s">
        <v>1004</v>
      </c>
      <c r="D119" s="7" t="s">
        <v>1012</v>
      </c>
      <c r="E119" s="8" t="s">
        <v>32</v>
      </c>
      <c r="F119" s="66">
        <v>3300</v>
      </c>
      <c r="G119" s="67">
        <v>3300</v>
      </c>
    </row>
    <row r="120" spans="1:7" ht="15.75" x14ac:dyDescent="0.25">
      <c r="A120" s="4">
        <v>1186599</v>
      </c>
      <c r="B120" s="39">
        <v>43712</v>
      </c>
      <c r="C120" s="6" t="s">
        <v>1006</v>
      </c>
      <c r="D120" s="22" t="s">
        <v>1007</v>
      </c>
      <c r="E120" s="13" t="s">
        <v>399</v>
      </c>
      <c r="F120" s="167">
        <v>5000</v>
      </c>
      <c r="G120" s="188">
        <v>5000</v>
      </c>
    </row>
    <row r="121" spans="1:7" ht="15.75" x14ac:dyDescent="0.25">
      <c r="A121" s="4">
        <v>50231</v>
      </c>
      <c r="B121" s="39">
        <v>43710</v>
      </c>
      <c r="C121" s="6" t="s">
        <v>1008</v>
      </c>
      <c r="D121" s="7" t="s">
        <v>1009</v>
      </c>
      <c r="E121" s="8" t="s">
        <v>20</v>
      </c>
      <c r="F121" s="167">
        <v>1316.35</v>
      </c>
      <c r="G121" s="188">
        <v>1316.35</v>
      </c>
    </row>
    <row r="122" spans="1:7" ht="15.75" x14ac:dyDescent="0.25">
      <c r="A122" s="4">
        <v>1184683</v>
      </c>
      <c r="B122" s="39">
        <v>43710</v>
      </c>
      <c r="C122" s="6" t="s">
        <v>1019</v>
      </c>
      <c r="D122" s="22" t="s">
        <v>1014</v>
      </c>
      <c r="E122" s="13" t="s">
        <v>390</v>
      </c>
      <c r="F122" s="167">
        <v>3300</v>
      </c>
      <c r="G122" s="188">
        <v>3300</v>
      </c>
    </row>
    <row r="123" spans="1:7" ht="15.75" x14ac:dyDescent="0.25">
      <c r="A123" s="4">
        <v>62</v>
      </c>
      <c r="B123" s="5">
        <v>43706</v>
      </c>
      <c r="C123" s="20" t="s">
        <v>1010</v>
      </c>
      <c r="D123" s="22" t="s">
        <v>1015</v>
      </c>
      <c r="E123" s="13" t="s">
        <v>37</v>
      </c>
      <c r="F123" s="73">
        <v>3500</v>
      </c>
      <c r="G123" s="43">
        <v>3500</v>
      </c>
    </row>
    <row r="124" spans="1:7" ht="15.75" x14ac:dyDescent="0.25">
      <c r="A124" s="10"/>
      <c r="B124" s="11"/>
      <c r="C124" s="10"/>
      <c r="D124" s="13"/>
      <c r="E124" s="13"/>
      <c r="F124" s="12"/>
      <c r="G124" s="12"/>
    </row>
    <row r="125" spans="1:7" ht="16.5" thickBot="1" x14ac:dyDescent="0.3">
      <c r="A125" s="18"/>
      <c r="B125" s="18"/>
      <c r="C125" s="18"/>
      <c r="D125" s="18"/>
      <c r="E125" s="18"/>
      <c r="F125" s="14">
        <v>16416.349999999999</v>
      </c>
      <c r="G125" s="15">
        <v>16416.349999999999</v>
      </c>
    </row>
    <row r="126" spans="1:7" ht="19.5" thickBot="1" x14ac:dyDescent="0.35">
      <c r="A126" s="238" t="s">
        <v>1</v>
      </c>
      <c r="B126" s="239"/>
      <c r="C126" s="239"/>
      <c r="D126" s="239"/>
      <c r="E126" s="240"/>
      <c r="F126" s="243">
        <v>16416.349999999999</v>
      </c>
      <c r="G126" s="244"/>
    </row>
    <row r="127" spans="1:7" x14ac:dyDescent="0.25">
      <c r="A127" s="251" t="s">
        <v>7</v>
      </c>
      <c r="B127" s="252"/>
      <c r="C127" s="253" t="s">
        <v>1217</v>
      </c>
      <c r="D127" s="254"/>
      <c r="E127" s="221" t="s">
        <v>1211</v>
      </c>
      <c r="F127" s="222"/>
      <c r="G127" s="223"/>
    </row>
    <row r="128" spans="1:7" ht="15.75" thickBot="1" x14ac:dyDescent="0.3"/>
    <row r="129" spans="1:7" x14ac:dyDescent="0.25">
      <c r="A129" s="245" t="s">
        <v>8</v>
      </c>
      <c r="B129" s="246"/>
      <c r="C129" s="246"/>
      <c r="D129" s="246"/>
      <c r="E129" s="246"/>
      <c r="F129" s="246"/>
      <c r="G129" s="247"/>
    </row>
    <row r="130" spans="1:7" ht="15.75" thickBot="1" x14ac:dyDescent="0.3">
      <c r="A130" s="248"/>
      <c r="B130" s="249"/>
      <c r="C130" s="249"/>
      <c r="D130" s="249"/>
      <c r="E130" s="249"/>
      <c r="F130" s="249"/>
      <c r="G130" s="250"/>
    </row>
    <row r="131" spans="1:7" ht="16.5" thickBot="1" x14ac:dyDescent="0.3">
      <c r="A131" s="233" t="s">
        <v>68</v>
      </c>
      <c r="B131" s="234"/>
      <c r="C131" s="234"/>
      <c r="D131" s="234"/>
      <c r="E131" s="235"/>
      <c r="F131" s="233" t="s">
        <v>57</v>
      </c>
      <c r="G131" s="235"/>
    </row>
    <row r="132" spans="1:7" ht="16.5" thickBot="1" x14ac:dyDescent="0.3">
      <c r="A132" s="1" t="s">
        <v>2</v>
      </c>
      <c r="B132" s="233" t="s">
        <v>1018</v>
      </c>
      <c r="C132" s="234"/>
      <c r="D132" s="234"/>
      <c r="E132" s="235"/>
      <c r="F132" s="236" t="s">
        <v>126</v>
      </c>
      <c r="G132" s="237"/>
    </row>
    <row r="133" spans="1:7" ht="15.75" x14ac:dyDescent="0.25">
      <c r="A133" s="2" t="s">
        <v>3</v>
      </c>
      <c r="B133" s="3" t="s">
        <v>11</v>
      </c>
      <c r="C133" s="3" t="s">
        <v>0</v>
      </c>
      <c r="D133" s="3" t="s">
        <v>4</v>
      </c>
      <c r="E133" s="3" t="s">
        <v>6</v>
      </c>
      <c r="F133" s="3" t="s">
        <v>12</v>
      </c>
      <c r="G133" s="3" t="s">
        <v>5</v>
      </c>
    </row>
    <row r="134" spans="1:7" ht="15.75" x14ac:dyDescent="0.25">
      <c r="A134" s="4">
        <v>633</v>
      </c>
      <c r="B134" s="39">
        <v>43740</v>
      </c>
      <c r="C134" s="6" t="s">
        <v>1004</v>
      </c>
      <c r="D134" s="7" t="s">
        <v>1012</v>
      </c>
      <c r="E134" s="8" t="s">
        <v>32</v>
      </c>
      <c r="F134" s="66">
        <v>3300</v>
      </c>
      <c r="G134" s="67">
        <v>3300</v>
      </c>
    </row>
    <row r="135" spans="1:7" ht="15.75" x14ac:dyDescent="0.25">
      <c r="A135" s="4">
        <v>1199675</v>
      </c>
      <c r="B135" s="39">
        <v>43738</v>
      </c>
      <c r="C135" s="6" t="s">
        <v>1019</v>
      </c>
      <c r="D135" s="22" t="s">
        <v>1014</v>
      </c>
      <c r="E135" s="13" t="s">
        <v>390</v>
      </c>
      <c r="F135" s="66">
        <v>3300</v>
      </c>
      <c r="G135" s="67">
        <v>3300</v>
      </c>
    </row>
    <row r="136" spans="1:7" ht="15.75" x14ac:dyDescent="0.25">
      <c r="A136" s="4">
        <v>1</v>
      </c>
      <c r="B136" s="39">
        <v>43745</v>
      </c>
      <c r="C136" s="6" t="s">
        <v>1020</v>
      </c>
      <c r="D136" s="22" t="s">
        <v>1007</v>
      </c>
      <c r="E136" s="13" t="s">
        <v>399</v>
      </c>
      <c r="F136" s="167">
        <v>5000</v>
      </c>
      <c r="G136" s="188">
        <v>5000</v>
      </c>
    </row>
    <row r="137" spans="1:7" ht="15.75" x14ac:dyDescent="0.25">
      <c r="A137" s="4">
        <v>69</v>
      </c>
      <c r="B137" s="39">
        <v>43745</v>
      </c>
      <c r="C137" s="20" t="s">
        <v>1010</v>
      </c>
      <c r="D137" s="22" t="s">
        <v>1015</v>
      </c>
      <c r="E137" s="13" t="s">
        <v>37</v>
      </c>
      <c r="F137" s="167">
        <v>3500</v>
      </c>
      <c r="G137" s="188">
        <v>3500</v>
      </c>
    </row>
    <row r="138" spans="1:7" ht="15.75" x14ac:dyDescent="0.25">
      <c r="A138" s="4">
        <v>636</v>
      </c>
      <c r="B138" s="39">
        <v>43740</v>
      </c>
      <c r="C138" s="6" t="s">
        <v>1004</v>
      </c>
      <c r="D138" s="7" t="s">
        <v>1012</v>
      </c>
      <c r="E138" s="8" t="s">
        <v>32</v>
      </c>
      <c r="F138" s="167">
        <v>2700</v>
      </c>
      <c r="G138" s="188">
        <v>1200</v>
      </c>
    </row>
    <row r="139" spans="1:7" ht="15.75" x14ac:dyDescent="0.25">
      <c r="A139" s="10"/>
      <c r="B139" s="11"/>
      <c r="C139" s="10"/>
      <c r="D139" s="13"/>
      <c r="E139" s="13"/>
      <c r="F139" s="12"/>
      <c r="G139" s="12"/>
    </row>
    <row r="140" spans="1:7" ht="16.5" thickBot="1" x14ac:dyDescent="0.3">
      <c r="A140" s="18"/>
      <c r="B140" s="18"/>
      <c r="C140" s="18"/>
      <c r="D140" s="18"/>
      <c r="E140" s="18"/>
      <c r="F140" s="14">
        <v>17800</v>
      </c>
      <c r="G140" s="15">
        <v>16300</v>
      </c>
    </row>
    <row r="141" spans="1:7" ht="19.5" thickBot="1" x14ac:dyDescent="0.35">
      <c r="A141" s="238" t="s">
        <v>1</v>
      </c>
      <c r="B141" s="239"/>
      <c r="C141" s="239"/>
      <c r="D141" s="239"/>
      <c r="E141" s="240"/>
      <c r="F141" s="243">
        <v>16300</v>
      </c>
      <c r="G141" s="244"/>
    </row>
    <row r="142" spans="1:7" x14ac:dyDescent="0.25">
      <c r="A142" s="251" t="s">
        <v>7</v>
      </c>
      <c r="B142" s="252"/>
      <c r="C142" s="253" t="s">
        <v>1217</v>
      </c>
      <c r="D142" s="254"/>
      <c r="E142" s="221" t="s">
        <v>1211</v>
      </c>
      <c r="F142" s="222"/>
      <c r="G142" s="223"/>
    </row>
    <row r="144" spans="1:7" ht="15.75" thickBot="1" x14ac:dyDescent="0.3"/>
    <row r="145" spans="1:7" x14ac:dyDescent="0.25">
      <c r="A145" s="245" t="s">
        <v>8</v>
      </c>
      <c r="B145" s="246"/>
      <c r="C145" s="246"/>
      <c r="D145" s="246"/>
      <c r="E145" s="246"/>
      <c r="F145" s="246"/>
      <c r="G145" s="247"/>
    </row>
    <row r="146" spans="1:7" ht="15.75" thickBot="1" x14ac:dyDescent="0.3">
      <c r="A146" s="248"/>
      <c r="B146" s="249"/>
      <c r="C146" s="249"/>
      <c r="D146" s="249"/>
      <c r="E146" s="249"/>
      <c r="F146" s="249"/>
      <c r="G146" s="250"/>
    </row>
    <row r="147" spans="1:7" ht="16.5" thickBot="1" x14ac:dyDescent="0.3">
      <c r="A147" s="233" t="s">
        <v>68</v>
      </c>
      <c r="B147" s="234"/>
      <c r="C147" s="234"/>
      <c r="D147" s="234"/>
      <c r="E147" s="235"/>
      <c r="F147" s="233" t="s">
        <v>57</v>
      </c>
      <c r="G147" s="235"/>
    </row>
    <row r="148" spans="1:7" ht="16.5" thickBot="1" x14ac:dyDescent="0.3">
      <c r="A148" s="1" t="s">
        <v>2</v>
      </c>
      <c r="B148" s="233" t="s">
        <v>1018</v>
      </c>
      <c r="C148" s="234"/>
      <c r="D148" s="234"/>
      <c r="E148" s="235"/>
      <c r="F148" s="236" t="s">
        <v>15</v>
      </c>
      <c r="G148" s="237"/>
    </row>
    <row r="149" spans="1:7" ht="15.75" x14ac:dyDescent="0.25">
      <c r="A149" s="2" t="s">
        <v>3</v>
      </c>
      <c r="B149" s="3" t="s">
        <v>11</v>
      </c>
      <c r="C149" s="3" t="s">
        <v>0</v>
      </c>
      <c r="D149" s="3" t="s">
        <v>4</v>
      </c>
      <c r="E149" s="3" t="s">
        <v>6</v>
      </c>
      <c r="F149" s="3" t="s">
        <v>12</v>
      </c>
      <c r="G149" s="3" t="s">
        <v>5</v>
      </c>
    </row>
    <row r="150" spans="1:7" ht="15.75" x14ac:dyDescent="0.25">
      <c r="A150" s="4">
        <v>2598</v>
      </c>
      <c r="B150" s="39">
        <v>43773</v>
      </c>
      <c r="C150" s="6" t="s">
        <v>82</v>
      </c>
      <c r="D150" s="7" t="s">
        <v>770</v>
      </c>
      <c r="E150" s="8" t="s">
        <v>1021</v>
      </c>
      <c r="F150" s="66">
        <v>2500</v>
      </c>
      <c r="G150" s="67">
        <v>2500</v>
      </c>
    </row>
    <row r="151" spans="1:7" ht="15.75" x14ac:dyDescent="0.25">
      <c r="A151" s="4">
        <v>641</v>
      </c>
      <c r="B151" s="39">
        <v>43770</v>
      </c>
      <c r="C151" s="6" t="s">
        <v>1004</v>
      </c>
      <c r="D151" s="7" t="s">
        <v>1012</v>
      </c>
      <c r="E151" s="8" t="s">
        <v>32</v>
      </c>
      <c r="F151" s="66">
        <v>3300</v>
      </c>
      <c r="G151" s="67">
        <v>3300</v>
      </c>
    </row>
    <row r="152" spans="1:7" ht="15.75" x14ac:dyDescent="0.25">
      <c r="A152" s="4">
        <v>1217828</v>
      </c>
      <c r="B152" s="39">
        <v>43770</v>
      </c>
      <c r="C152" s="6" t="s">
        <v>1019</v>
      </c>
      <c r="D152" s="22" t="s">
        <v>1014</v>
      </c>
      <c r="E152" s="13" t="s">
        <v>390</v>
      </c>
      <c r="F152" s="66">
        <v>3300</v>
      </c>
      <c r="G152" s="67">
        <v>3300</v>
      </c>
    </row>
    <row r="153" spans="1:7" ht="15.75" x14ac:dyDescent="0.25">
      <c r="A153" s="4">
        <v>3</v>
      </c>
      <c r="B153" s="39">
        <v>43769</v>
      </c>
      <c r="C153" s="6" t="s">
        <v>1020</v>
      </c>
      <c r="D153" s="22" t="s">
        <v>1007</v>
      </c>
      <c r="E153" s="13" t="s">
        <v>399</v>
      </c>
      <c r="F153" s="167">
        <v>5000</v>
      </c>
      <c r="G153" s="188">
        <v>5000</v>
      </c>
    </row>
    <row r="154" spans="1:7" ht="15.75" x14ac:dyDescent="0.25">
      <c r="A154" s="4">
        <v>71</v>
      </c>
      <c r="B154" s="39">
        <v>43769</v>
      </c>
      <c r="C154" s="20" t="s">
        <v>1010</v>
      </c>
      <c r="D154" s="22" t="s">
        <v>1015</v>
      </c>
      <c r="E154" s="13" t="s">
        <v>37</v>
      </c>
      <c r="F154" s="167">
        <v>3500</v>
      </c>
      <c r="G154" s="188">
        <v>3500</v>
      </c>
    </row>
    <row r="155" spans="1:7" ht="15.75" x14ac:dyDescent="0.25">
      <c r="A155" s="10"/>
      <c r="B155" s="11"/>
      <c r="C155" s="10"/>
      <c r="D155" s="13"/>
      <c r="E155" s="13"/>
      <c r="F155" s="12"/>
      <c r="G155" s="12"/>
    </row>
    <row r="156" spans="1:7" ht="16.5" thickBot="1" x14ac:dyDescent="0.3">
      <c r="A156" s="18"/>
      <c r="B156" s="18"/>
      <c r="C156" s="18"/>
      <c r="D156" s="18"/>
      <c r="E156" s="18"/>
      <c r="F156" s="68">
        <v>17600</v>
      </c>
      <c r="G156" s="69">
        <v>17600</v>
      </c>
    </row>
    <row r="157" spans="1:7" ht="19.5" thickBot="1" x14ac:dyDescent="0.35">
      <c r="A157" s="238" t="s">
        <v>1</v>
      </c>
      <c r="B157" s="239"/>
      <c r="C157" s="239"/>
      <c r="D157" s="239"/>
      <c r="E157" s="240"/>
      <c r="F157" s="243">
        <v>17600</v>
      </c>
      <c r="G157" s="244"/>
    </row>
    <row r="158" spans="1:7" x14ac:dyDescent="0.25">
      <c r="A158" s="251" t="s">
        <v>7</v>
      </c>
      <c r="B158" s="252"/>
      <c r="C158" s="253" t="s">
        <v>1217</v>
      </c>
      <c r="D158" s="254"/>
      <c r="E158" s="221" t="s">
        <v>1211</v>
      </c>
      <c r="F158" s="222"/>
      <c r="G158" s="223"/>
    </row>
    <row r="159" spans="1:7" ht="15.75" thickBot="1" x14ac:dyDescent="0.3"/>
    <row r="160" spans="1:7" x14ac:dyDescent="0.25">
      <c r="A160" s="245" t="s">
        <v>8</v>
      </c>
      <c r="B160" s="246"/>
      <c r="C160" s="246"/>
      <c r="D160" s="246"/>
      <c r="E160" s="246"/>
      <c r="F160" s="246"/>
      <c r="G160" s="247"/>
    </row>
    <row r="161" spans="1:7" ht="15.75" thickBot="1" x14ac:dyDescent="0.3">
      <c r="A161" s="248"/>
      <c r="B161" s="249"/>
      <c r="C161" s="249"/>
      <c r="D161" s="249"/>
      <c r="E161" s="249"/>
      <c r="F161" s="249"/>
      <c r="G161" s="250"/>
    </row>
    <row r="162" spans="1:7" ht="16.5" thickBot="1" x14ac:dyDescent="0.3">
      <c r="A162" s="233" t="s">
        <v>68</v>
      </c>
      <c r="B162" s="234"/>
      <c r="C162" s="234"/>
      <c r="D162" s="234"/>
      <c r="E162" s="235"/>
      <c r="F162" s="233" t="s">
        <v>57</v>
      </c>
      <c r="G162" s="235"/>
    </row>
    <row r="163" spans="1:7" ht="16.5" thickBot="1" x14ac:dyDescent="0.3">
      <c r="A163" s="1" t="s">
        <v>2</v>
      </c>
      <c r="B163" s="233" t="s">
        <v>1018</v>
      </c>
      <c r="C163" s="234"/>
      <c r="D163" s="234"/>
      <c r="E163" s="235"/>
      <c r="F163" s="236" t="s">
        <v>133</v>
      </c>
      <c r="G163" s="237"/>
    </row>
    <row r="164" spans="1:7" ht="15.75" x14ac:dyDescent="0.25">
      <c r="A164" s="2" t="s">
        <v>3</v>
      </c>
      <c r="B164" s="3" t="s">
        <v>11</v>
      </c>
      <c r="C164" s="3" t="s">
        <v>0</v>
      </c>
      <c r="D164" s="3" t="s">
        <v>4</v>
      </c>
      <c r="E164" s="3" t="s">
        <v>6</v>
      </c>
      <c r="F164" s="3" t="s">
        <v>12</v>
      </c>
      <c r="G164" s="3" t="s">
        <v>5</v>
      </c>
    </row>
    <row r="165" spans="1:7" ht="15.75" x14ac:dyDescent="0.25">
      <c r="A165" s="189">
        <v>50548</v>
      </c>
      <c r="B165" s="39">
        <v>43801</v>
      </c>
      <c r="C165" s="40" t="s">
        <v>1008</v>
      </c>
      <c r="D165" s="41" t="s">
        <v>1022</v>
      </c>
      <c r="E165" s="41" t="s">
        <v>20</v>
      </c>
      <c r="F165" s="190">
        <v>504.23</v>
      </c>
      <c r="G165" s="190">
        <v>504.23</v>
      </c>
    </row>
    <row r="166" spans="1:7" ht="15.75" x14ac:dyDescent="0.25">
      <c r="A166" s="189">
        <v>649</v>
      </c>
      <c r="B166" s="39">
        <v>43802</v>
      </c>
      <c r="C166" s="6" t="s">
        <v>1004</v>
      </c>
      <c r="D166" s="7" t="s">
        <v>1012</v>
      </c>
      <c r="E166" s="8" t="s">
        <v>32</v>
      </c>
      <c r="F166" s="190">
        <v>3300</v>
      </c>
      <c r="G166" s="190">
        <v>3300</v>
      </c>
    </row>
    <row r="167" spans="1:7" ht="15.75" x14ac:dyDescent="0.25">
      <c r="A167" s="4">
        <v>1233670</v>
      </c>
      <c r="B167" s="39">
        <v>43800</v>
      </c>
      <c r="C167" s="6" t="s">
        <v>1019</v>
      </c>
      <c r="D167" s="22" t="s">
        <v>1014</v>
      </c>
      <c r="E167" s="13" t="s">
        <v>390</v>
      </c>
      <c r="F167" s="66">
        <v>3300</v>
      </c>
      <c r="G167" s="67">
        <v>3300</v>
      </c>
    </row>
    <row r="168" spans="1:7" ht="15.75" x14ac:dyDescent="0.25">
      <c r="A168" s="4">
        <v>77</v>
      </c>
      <c r="B168" s="39">
        <v>43798</v>
      </c>
      <c r="C168" s="20" t="s">
        <v>1010</v>
      </c>
      <c r="D168" s="22" t="s">
        <v>1015</v>
      </c>
      <c r="E168" s="13" t="s">
        <v>37</v>
      </c>
      <c r="F168" s="167">
        <v>3500</v>
      </c>
      <c r="G168" s="167">
        <v>3500</v>
      </c>
    </row>
    <row r="169" spans="1:7" ht="15.75" x14ac:dyDescent="0.25">
      <c r="A169" s="4">
        <v>4</v>
      </c>
      <c r="B169" s="39">
        <v>43798</v>
      </c>
      <c r="C169" s="6" t="s">
        <v>1020</v>
      </c>
      <c r="D169" s="22" t="s">
        <v>1007</v>
      </c>
      <c r="E169" s="13" t="s">
        <v>399</v>
      </c>
      <c r="F169" s="167">
        <v>5000</v>
      </c>
      <c r="G169" s="167">
        <v>5000</v>
      </c>
    </row>
    <row r="170" spans="1:7" ht="15.75" x14ac:dyDescent="0.25">
      <c r="A170" s="10"/>
      <c r="B170" s="11"/>
      <c r="C170" s="10"/>
      <c r="D170" s="13"/>
      <c r="E170" s="13"/>
      <c r="F170" s="12"/>
      <c r="G170" s="12"/>
    </row>
    <row r="171" spans="1:7" ht="16.5" thickBot="1" x14ac:dyDescent="0.3">
      <c r="A171" s="18"/>
      <c r="B171" s="18"/>
      <c r="C171" s="18"/>
      <c r="D171" s="18"/>
      <c r="E171" s="18"/>
      <c r="F171" s="68">
        <v>15604.23</v>
      </c>
      <c r="G171" s="69">
        <v>15604.23</v>
      </c>
    </row>
    <row r="172" spans="1:7" ht="19.5" thickBot="1" x14ac:dyDescent="0.35">
      <c r="A172" s="238" t="s">
        <v>1</v>
      </c>
      <c r="B172" s="239"/>
      <c r="C172" s="239"/>
      <c r="D172" s="239"/>
      <c r="E172" s="240"/>
      <c r="F172" s="243">
        <v>15604.23</v>
      </c>
      <c r="G172" s="244"/>
    </row>
    <row r="173" spans="1:7" x14ac:dyDescent="0.25">
      <c r="A173" s="251" t="s">
        <v>7</v>
      </c>
      <c r="B173" s="252"/>
      <c r="C173" s="253" t="s">
        <v>1217</v>
      </c>
      <c r="D173" s="254"/>
      <c r="E173" s="221" t="s">
        <v>1211</v>
      </c>
      <c r="F173" s="222"/>
      <c r="G173" s="223"/>
    </row>
    <row r="174" spans="1:7" ht="15.75" thickBot="1" x14ac:dyDescent="0.3"/>
    <row r="175" spans="1:7" x14ac:dyDescent="0.25">
      <c r="A175" s="245" t="s">
        <v>8</v>
      </c>
      <c r="B175" s="246"/>
      <c r="C175" s="246"/>
      <c r="D175" s="246"/>
      <c r="E175" s="246"/>
      <c r="F175" s="246"/>
      <c r="G175" s="247"/>
    </row>
    <row r="176" spans="1:7" ht="15.75" thickBot="1" x14ac:dyDescent="0.3">
      <c r="A176" s="248"/>
      <c r="B176" s="249"/>
      <c r="C176" s="249"/>
      <c r="D176" s="249"/>
      <c r="E176" s="249"/>
      <c r="F176" s="249"/>
      <c r="G176" s="250"/>
    </row>
    <row r="177" spans="1:7" ht="16.5" thickBot="1" x14ac:dyDescent="0.3">
      <c r="A177" s="233" t="s">
        <v>68</v>
      </c>
      <c r="B177" s="234"/>
      <c r="C177" s="234"/>
      <c r="D177" s="234"/>
      <c r="E177" s="235"/>
      <c r="F177" s="233" t="s">
        <v>57</v>
      </c>
      <c r="G177" s="235"/>
    </row>
    <row r="178" spans="1:7" ht="16.5" thickBot="1" x14ac:dyDescent="0.3">
      <c r="A178" s="1" t="s">
        <v>2</v>
      </c>
      <c r="B178" s="233" t="s">
        <v>1018</v>
      </c>
      <c r="C178" s="234"/>
      <c r="D178" s="234"/>
      <c r="E178" s="235"/>
      <c r="F178" s="236" t="s">
        <v>16</v>
      </c>
      <c r="G178" s="237"/>
    </row>
    <row r="179" spans="1:7" ht="15.75" x14ac:dyDescent="0.25">
      <c r="A179" s="2" t="s">
        <v>3</v>
      </c>
      <c r="B179" s="3" t="s">
        <v>11</v>
      </c>
      <c r="C179" s="3" t="s">
        <v>0</v>
      </c>
      <c r="D179" s="3" t="s">
        <v>4</v>
      </c>
      <c r="E179" s="3" t="s">
        <v>6</v>
      </c>
      <c r="F179" s="3" t="s">
        <v>12</v>
      </c>
      <c r="G179" s="3" t="s">
        <v>5</v>
      </c>
    </row>
    <row r="180" spans="1:7" ht="15.75" x14ac:dyDescent="0.25">
      <c r="A180" s="4">
        <v>655</v>
      </c>
      <c r="B180" s="39">
        <v>43812</v>
      </c>
      <c r="C180" s="6" t="s">
        <v>1004</v>
      </c>
      <c r="D180" s="7" t="s">
        <v>1012</v>
      </c>
      <c r="E180" s="8" t="s">
        <v>32</v>
      </c>
      <c r="F180" s="190">
        <v>3300</v>
      </c>
      <c r="G180" s="190">
        <v>3300</v>
      </c>
    </row>
    <row r="181" spans="1:7" ht="15.75" x14ac:dyDescent="0.25">
      <c r="A181" s="189">
        <v>2</v>
      </c>
      <c r="B181" s="39">
        <v>43812</v>
      </c>
      <c r="C181" s="40" t="s">
        <v>1008</v>
      </c>
      <c r="D181" s="41" t="s">
        <v>1022</v>
      </c>
      <c r="E181" s="41" t="s">
        <v>20</v>
      </c>
      <c r="F181" s="190">
        <v>656.03</v>
      </c>
      <c r="G181" s="190">
        <v>656.03</v>
      </c>
    </row>
    <row r="182" spans="1:7" ht="15.75" x14ac:dyDescent="0.25">
      <c r="A182" s="189">
        <v>1242651</v>
      </c>
      <c r="B182" s="39">
        <v>43812</v>
      </c>
      <c r="C182" s="6" t="s">
        <v>1019</v>
      </c>
      <c r="D182" s="22" t="s">
        <v>1014</v>
      </c>
      <c r="E182" s="13" t="s">
        <v>390</v>
      </c>
      <c r="F182" s="190">
        <v>3300</v>
      </c>
      <c r="G182" s="190">
        <v>3300</v>
      </c>
    </row>
    <row r="183" spans="1:7" ht="15.75" x14ac:dyDescent="0.25">
      <c r="A183" s="4">
        <v>5</v>
      </c>
      <c r="B183" s="39">
        <v>43811</v>
      </c>
      <c r="C183" s="6" t="s">
        <v>1020</v>
      </c>
      <c r="D183" s="22" t="s">
        <v>1007</v>
      </c>
      <c r="E183" s="13" t="s">
        <v>399</v>
      </c>
      <c r="F183" s="167">
        <v>5000</v>
      </c>
      <c r="G183" s="167">
        <v>5000</v>
      </c>
    </row>
    <row r="184" spans="1:7" ht="15.75" x14ac:dyDescent="0.25">
      <c r="A184" s="4">
        <v>78</v>
      </c>
      <c r="B184" s="39">
        <v>43812</v>
      </c>
      <c r="C184" s="20" t="s">
        <v>1010</v>
      </c>
      <c r="D184" s="22" t="s">
        <v>1015</v>
      </c>
      <c r="E184" s="13" t="s">
        <v>37</v>
      </c>
      <c r="F184" s="167">
        <v>3500</v>
      </c>
      <c r="G184" s="167">
        <v>3500</v>
      </c>
    </row>
    <row r="185" spans="1:7" ht="15.75" x14ac:dyDescent="0.25">
      <c r="A185" s="10"/>
      <c r="B185" s="11"/>
      <c r="C185" s="10"/>
      <c r="D185" s="13"/>
      <c r="E185" s="13"/>
      <c r="F185" s="12"/>
      <c r="G185" s="12"/>
    </row>
    <row r="186" spans="1:7" ht="16.5" thickBot="1" x14ac:dyDescent="0.3">
      <c r="A186" s="18"/>
      <c r="B186" s="18"/>
      <c r="C186" s="18"/>
      <c r="D186" s="18"/>
      <c r="E186" s="18"/>
      <c r="F186" s="68">
        <v>15756.03</v>
      </c>
      <c r="G186" s="69">
        <v>15756.03</v>
      </c>
    </row>
    <row r="187" spans="1:7" ht="19.5" thickBot="1" x14ac:dyDescent="0.35">
      <c r="A187" s="238" t="s">
        <v>1</v>
      </c>
      <c r="B187" s="239"/>
      <c r="C187" s="239"/>
      <c r="D187" s="239"/>
      <c r="E187" s="240"/>
      <c r="F187" s="243">
        <v>15756.03</v>
      </c>
      <c r="G187" s="244"/>
    </row>
    <row r="188" spans="1:7" x14ac:dyDescent="0.25">
      <c r="A188" s="251" t="s">
        <v>7</v>
      </c>
      <c r="B188" s="252"/>
      <c r="C188" s="253" t="s">
        <v>1217</v>
      </c>
      <c r="D188" s="254"/>
      <c r="E188" s="221" t="s">
        <v>1211</v>
      </c>
      <c r="F188" s="222"/>
      <c r="G188" s="223"/>
    </row>
  </sheetData>
  <mergeCells count="108">
    <mergeCell ref="A188:B188"/>
    <mergeCell ref="C188:D188"/>
    <mergeCell ref="A175:G176"/>
    <mergeCell ref="A177:E177"/>
    <mergeCell ref="F177:G177"/>
    <mergeCell ref="B178:E178"/>
    <mergeCell ref="F178:G178"/>
    <mergeCell ref="A187:E187"/>
    <mergeCell ref="F187:G187"/>
    <mergeCell ref="B163:E163"/>
    <mergeCell ref="F163:G163"/>
    <mergeCell ref="A172:E172"/>
    <mergeCell ref="F172:G172"/>
    <mergeCell ref="A173:B173"/>
    <mergeCell ref="C173:D173"/>
    <mergeCell ref="A157:E157"/>
    <mergeCell ref="F157:G157"/>
    <mergeCell ref="A158:B158"/>
    <mergeCell ref="C158:D158"/>
    <mergeCell ref="A160:G161"/>
    <mergeCell ref="A162:E162"/>
    <mergeCell ref="F162:G162"/>
    <mergeCell ref="A142:B142"/>
    <mergeCell ref="C142:D142"/>
    <mergeCell ref="A145:G146"/>
    <mergeCell ref="A147:E147"/>
    <mergeCell ref="F147:G147"/>
    <mergeCell ref="B148:E148"/>
    <mergeCell ref="F148:G148"/>
    <mergeCell ref="A129:G130"/>
    <mergeCell ref="A131:E131"/>
    <mergeCell ref="F131:G131"/>
    <mergeCell ref="B132:E132"/>
    <mergeCell ref="F132:G132"/>
    <mergeCell ref="A141:E141"/>
    <mergeCell ref="F141:G141"/>
    <mergeCell ref="B117:E117"/>
    <mergeCell ref="F117:G117"/>
    <mergeCell ref="A126:E126"/>
    <mergeCell ref="F126:G126"/>
    <mergeCell ref="A127:B127"/>
    <mergeCell ref="C127:D127"/>
    <mergeCell ref="A111:E111"/>
    <mergeCell ref="F111:G111"/>
    <mergeCell ref="A112:B112"/>
    <mergeCell ref="C112:D112"/>
    <mergeCell ref="A114:G115"/>
    <mergeCell ref="A116:E116"/>
    <mergeCell ref="F116:G116"/>
    <mergeCell ref="B102:E102"/>
    <mergeCell ref="F102:G102"/>
    <mergeCell ref="A84:G85"/>
    <mergeCell ref="A86:E86"/>
    <mergeCell ref="F86:G86"/>
    <mergeCell ref="B87:E87"/>
    <mergeCell ref="F87:G87"/>
    <mergeCell ref="A96:E96"/>
    <mergeCell ref="F96:G96"/>
    <mergeCell ref="A80:E80"/>
    <mergeCell ref="F80:G80"/>
    <mergeCell ref="A81:B81"/>
    <mergeCell ref="C81:D81"/>
    <mergeCell ref="A97:B97"/>
    <mergeCell ref="C97:D97"/>
    <mergeCell ref="A99:G100"/>
    <mergeCell ref="A101:E101"/>
    <mergeCell ref="F101:G101"/>
    <mergeCell ref="A64:B64"/>
    <mergeCell ref="C64:D64"/>
    <mergeCell ref="A67:G68"/>
    <mergeCell ref="A69:E69"/>
    <mergeCell ref="F69:G69"/>
    <mergeCell ref="B70:E70"/>
    <mergeCell ref="F70:G70"/>
    <mergeCell ref="A50:G51"/>
    <mergeCell ref="A52:E52"/>
    <mergeCell ref="F52:G52"/>
    <mergeCell ref="B53:E53"/>
    <mergeCell ref="F53:G53"/>
    <mergeCell ref="A63:E63"/>
    <mergeCell ref="F63:G63"/>
    <mergeCell ref="B38:E38"/>
    <mergeCell ref="F38:G38"/>
    <mergeCell ref="A47:E47"/>
    <mergeCell ref="F47:G47"/>
    <mergeCell ref="A48:B48"/>
    <mergeCell ref="C48:D48"/>
    <mergeCell ref="A32:E32"/>
    <mergeCell ref="F32:G32"/>
    <mergeCell ref="A33:B33"/>
    <mergeCell ref="C33:D33"/>
    <mergeCell ref="A35:G36"/>
    <mergeCell ref="A37:E37"/>
    <mergeCell ref="F37:G37"/>
    <mergeCell ref="A16:B16"/>
    <mergeCell ref="C16:D16"/>
    <mergeCell ref="A19:G20"/>
    <mergeCell ref="A21:E21"/>
    <mergeCell ref="F21:G21"/>
    <mergeCell ref="B22:E22"/>
    <mergeCell ref="F22:G22"/>
    <mergeCell ref="A4:G5"/>
    <mergeCell ref="A6:E6"/>
    <mergeCell ref="F6:G6"/>
    <mergeCell ref="B7:E7"/>
    <mergeCell ref="F7:G7"/>
    <mergeCell ref="A15:E15"/>
    <mergeCell ref="F15:G15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34</vt:i4>
      </vt:variant>
    </vt:vector>
  </HeadingPairs>
  <TitlesOfParts>
    <vt:vector size="34" baseType="lpstr">
      <vt:lpstr>ANA PAULA</vt:lpstr>
      <vt:lpstr>AROLDO ALVES</vt:lpstr>
      <vt:lpstr>ARY GOMES</vt:lpstr>
      <vt:lpstr>BISPO FRANCISCO</vt:lpstr>
      <vt:lpstr>CHAGAS CATARINO</vt:lpstr>
      <vt:lpstr>CARLA DICKSON</vt:lpstr>
      <vt:lpstr>CÍCERO MARTINS</vt:lpstr>
      <vt:lpstr>DICKSON JUNIOR</vt:lpstr>
      <vt:lpstr>DINARTE TORRES</vt:lpstr>
      <vt:lpstr>DIVANEIDE BASILIO</vt:lpstr>
      <vt:lpstr>ELEIKA BEZERRA</vt:lpstr>
      <vt:lpstr>ÉRIKO JÁCOME</vt:lpstr>
      <vt:lpstr>EUDIANE MACEDO</vt:lpstr>
      <vt:lpstr>FELIPE ALVES</vt:lpstr>
      <vt:lpstr>FERNANDO LUCENA</vt:lpstr>
      <vt:lpstr>FLAVIANO DAGOBERTO</vt:lpstr>
      <vt:lpstr>FRANKLIN CAPISTRANO</vt:lpstr>
      <vt:lpstr>FÚLVIO MAFALDO</vt:lpstr>
      <vt:lpstr>JÚLIA ARRUDA</vt:lpstr>
      <vt:lpstr>KLAUS ARAÚJO</vt:lpstr>
      <vt:lpstr>KLÉBER FERNANDES</vt:lpstr>
      <vt:lpstr>LUIZ ALMIR</vt:lpstr>
      <vt:lpstr>MAURICIO GURGEL</vt:lpstr>
      <vt:lpstr>NATÁLIA BONAVIDES</vt:lpstr>
      <vt:lpstr>NEY LOPES JUNIOR</vt:lpstr>
      <vt:lpstr>NINA SOUZA</vt:lpstr>
      <vt:lpstr>PAULO FREIRE</vt:lpstr>
      <vt:lpstr>PRETO AQUINO</vt:lpstr>
      <vt:lpstr>RAIMUNDO JORGE</vt:lpstr>
      <vt:lpstr>RANIERE BARBOSA</vt:lpstr>
      <vt:lpstr>ROBSON CARVALHO</vt:lpstr>
      <vt:lpstr>SANDRO PIMENTEL</vt:lpstr>
      <vt:lpstr>SUELDO MEDEIROS</vt:lpstr>
      <vt:lpstr>UBALDO FERNANDES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Controladoria</dc:creator>
  <cp:lastModifiedBy>financeiro</cp:lastModifiedBy>
  <cp:lastPrinted>2020-04-30T14:07:58Z</cp:lastPrinted>
  <dcterms:created xsi:type="dcterms:W3CDTF">2018-08-22T11:17:49Z</dcterms:created>
  <dcterms:modified xsi:type="dcterms:W3CDTF">2022-10-10T16:34:34Z</dcterms:modified>
</cp:coreProperties>
</file>