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rmatica\Desktop\"/>
    </mc:Choice>
  </mc:AlternateContent>
  <bookViews>
    <workbookView xWindow="-120" yWindow="-120" windowWidth="20730" windowHeight="11160"/>
  </bookViews>
  <sheets>
    <sheet name="ITEM 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0" i="1" l="1"/>
  <c r="G312" i="1"/>
  <c r="G281" i="1" l="1"/>
  <c r="H281" i="1" s="1"/>
  <c r="G282" i="1"/>
  <c r="H282" i="1" s="1"/>
  <c r="G283" i="1"/>
  <c r="H283" i="1" s="1"/>
  <c r="G284" i="1"/>
  <c r="H284" i="1" s="1"/>
  <c r="G285" i="1"/>
  <c r="H285" i="1" s="1"/>
  <c r="G286" i="1"/>
  <c r="H286" i="1" s="1"/>
  <c r="G287" i="1"/>
  <c r="H287" i="1" s="1"/>
  <c r="G288" i="1"/>
  <c r="H288" i="1" s="1"/>
  <c r="G289" i="1"/>
  <c r="H289" i="1" s="1"/>
  <c r="G290" i="1"/>
  <c r="H290" i="1" s="1"/>
  <c r="G291" i="1"/>
  <c r="H291" i="1" s="1"/>
  <c r="G292" i="1"/>
  <c r="H292" i="1" s="1"/>
  <c r="G293" i="1"/>
  <c r="H293" i="1" s="1"/>
  <c r="G294" i="1"/>
  <c r="H294" i="1" s="1"/>
  <c r="G295" i="1"/>
  <c r="H295" i="1" s="1"/>
  <c r="G296" i="1"/>
  <c r="H296" i="1" s="1"/>
  <c r="G297" i="1"/>
  <c r="H297" i="1" s="1"/>
  <c r="G298" i="1"/>
  <c r="H298" i="1" s="1"/>
  <c r="G299" i="1"/>
  <c r="H299" i="1" s="1"/>
  <c r="G300" i="1"/>
  <c r="H300" i="1" s="1"/>
  <c r="G301" i="1"/>
  <c r="H301" i="1" s="1"/>
  <c r="G302" i="1"/>
  <c r="H302" i="1" s="1"/>
  <c r="G303" i="1"/>
  <c r="H303" i="1" s="1"/>
  <c r="G304" i="1"/>
  <c r="H304" i="1" s="1"/>
  <c r="G305" i="1"/>
  <c r="H305" i="1" s="1"/>
  <c r="G306" i="1"/>
  <c r="H306" i="1" s="1"/>
  <c r="G307" i="1"/>
  <c r="H307" i="1" s="1"/>
  <c r="G308" i="1"/>
  <c r="H308" i="1" s="1"/>
  <c r="G309" i="1"/>
  <c r="H309" i="1" s="1"/>
  <c r="G310" i="1"/>
  <c r="H310" i="1" s="1"/>
  <c r="G311" i="1"/>
  <c r="H311" i="1" s="1"/>
  <c r="H312" i="1"/>
  <c r="G313" i="1"/>
  <c r="H313" i="1" s="1"/>
  <c r="G314" i="1"/>
  <c r="H314" i="1" s="1"/>
  <c r="G315" i="1"/>
  <c r="H315" i="1" s="1"/>
  <c r="G316" i="1"/>
  <c r="H316" i="1" s="1"/>
  <c r="G317" i="1"/>
  <c r="H317" i="1" s="1"/>
  <c r="G318" i="1"/>
  <c r="H318" i="1" s="1"/>
  <c r="G319" i="1"/>
  <c r="H319" i="1" s="1"/>
  <c r="H320" i="1"/>
  <c r="G321" i="1"/>
  <c r="H321" i="1" s="1"/>
  <c r="G322" i="1"/>
  <c r="H322" i="1" s="1"/>
  <c r="G323" i="1"/>
  <c r="H323" i="1" s="1"/>
  <c r="G324" i="1"/>
  <c r="H324" i="1" s="1"/>
  <c r="G325" i="1"/>
  <c r="H325" i="1" s="1"/>
  <c r="G326" i="1"/>
  <c r="H326" i="1" s="1"/>
  <c r="G225" i="1" l="1"/>
  <c r="G128" i="1" l="1"/>
  <c r="G112" i="1" l="1"/>
  <c r="G45" i="1" l="1"/>
  <c r="H45" i="1" s="1"/>
  <c r="G10" i="1" l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H112" i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H128" i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220" i="1"/>
  <c r="H220" i="1" s="1"/>
  <c r="G221" i="1"/>
  <c r="H221" i="1" s="1"/>
  <c r="G222" i="1"/>
  <c r="H222" i="1" s="1"/>
  <c r="G223" i="1"/>
  <c r="H223" i="1" s="1"/>
  <c r="G224" i="1"/>
  <c r="H224" i="1" s="1"/>
  <c r="H225" i="1"/>
  <c r="G226" i="1"/>
  <c r="H226" i="1" s="1"/>
  <c r="G227" i="1"/>
  <c r="H227" i="1" s="1"/>
  <c r="G228" i="1"/>
  <c r="H228" i="1" s="1"/>
  <c r="G229" i="1"/>
  <c r="H229" i="1" s="1"/>
  <c r="G230" i="1"/>
  <c r="H230" i="1" s="1"/>
  <c r="G231" i="1"/>
  <c r="H231" i="1" s="1"/>
  <c r="G232" i="1"/>
  <c r="H232" i="1" s="1"/>
  <c r="G233" i="1"/>
  <c r="H233" i="1" s="1"/>
  <c r="G234" i="1"/>
  <c r="H234" i="1" s="1"/>
  <c r="G235" i="1"/>
  <c r="H235" i="1" s="1"/>
  <c r="G236" i="1"/>
  <c r="H236" i="1" s="1"/>
  <c r="G237" i="1"/>
  <c r="H237" i="1" s="1"/>
  <c r="G238" i="1"/>
  <c r="H238" i="1" s="1"/>
  <c r="G239" i="1"/>
  <c r="H239" i="1" s="1"/>
  <c r="G240" i="1"/>
  <c r="H240" i="1" s="1"/>
  <c r="G241" i="1"/>
  <c r="H241" i="1" s="1"/>
  <c r="G242" i="1"/>
  <c r="H242" i="1" s="1"/>
  <c r="G243" i="1"/>
  <c r="H243" i="1" s="1"/>
  <c r="G244" i="1"/>
  <c r="H244" i="1" s="1"/>
  <c r="G245" i="1"/>
  <c r="H245" i="1" s="1"/>
  <c r="G246" i="1"/>
  <c r="H246" i="1" s="1"/>
  <c r="G247" i="1"/>
  <c r="H247" i="1" s="1"/>
  <c r="G248" i="1"/>
  <c r="H248" i="1" s="1"/>
  <c r="G249" i="1"/>
  <c r="H249" i="1" s="1"/>
  <c r="G250" i="1"/>
  <c r="H250" i="1" s="1"/>
  <c r="G251" i="1"/>
  <c r="H251" i="1" s="1"/>
  <c r="G252" i="1"/>
  <c r="H252" i="1" s="1"/>
  <c r="G253" i="1"/>
  <c r="H253" i="1" s="1"/>
  <c r="G254" i="1"/>
  <c r="H254" i="1" s="1"/>
  <c r="G255" i="1"/>
  <c r="H255" i="1" s="1"/>
  <c r="G256" i="1"/>
  <c r="H256" i="1" s="1"/>
  <c r="G257" i="1"/>
  <c r="H257" i="1" s="1"/>
  <c r="G258" i="1"/>
  <c r="H258" i="1" s="1"/>
  <c r="G259" i="1"/>
  <c r="H259" i="1" s="1"/>
  <c r="G260" i="1"/>
  <c r="H260" i="1" s="1"/>
  <c r="G261" i="1"/>
  <c r="H261" i="1" s="1"/>
  <c r="G262" i="1"/>
  <c r="H262" i="1" s="1"/>
  <c r="G263" i="1"/>
  <c r="H263" i="1" s="1"/>
  <c r="G264" i="1"/>
  <c r="H264" i="1" s="1"/>
  <c r="G265" i="1"/>
  <c r="H265" i="1" s="1"/>
  <c r="G266" i="1"/>
  <c r="H266" i="1" s="1"/>
  <c r="G267" i="1"/>
  <c r="H267" i="1" s="1"/>
  <c r="G268" i="1"/>
  <c r="H268" i="1" s="1"/>
  <c r="G269" i="1"/>
  <c r="H269" i="1" s="1"/>
  <c r="G270" i="1"/>
  <c r="H270" i="1" s="1"/>
  <c r="G271" i="1"/>
  <c r="H271" i="1" s="1"/>
  <c r="G272" i="1"/>
  <c r="H272" i="1" s="1"/>
  <c r="G273" i="1"/>
  <c r="H273" i="1" s="1"/>
  <c r="G274" i="1"/>
  <c r="H274" i="1" s="1"/>
  <c r="G275" i="1"/>
  <c r="H275" i="1" s="1"/>
  <c r="G276" i="1"/>
  <c r="H276" i="1" s="1"/>
  <c r="G277" i="1"/>
  <c r="H277" i="1" s="1"/>
  <c r="G278" i="1"/>
  <c r="H278" i="1" s="1"/>
  <c r="G279" i="1"/>
  <c r="H279" i="1" s="1"/>
  <c r="G280" i="1"/>
  <c r="H280" i="1" s="1"/>
  <c r="G9" i="1"/>
  <c r="H9" i="1" s="1"/>
</calcChain>
</file>

<file path=xl/sharedStrings.xml><?xml version="1.0" encoding="utf-8"?>
<sst xmlns="http://schemas.openxmlformats.org/spreadsheetml/2006/main" count="650" uniqueCount="332">
  <si>
    <t>CAMARA MUNICIPAL DO NATAL</t>
  </si>
  <si>
    <t>COORDENADORIA DE ORÇAMENTO E FINANÇAS</t>
  </si>
  <si>
    <t>MODELO 08</t>
  </si>
  <si>
    <t>MAPA DEMONSTRATIVO MOVIMENTAÇÃO DO ALMOXARIFADO</t>
  </si>
  <si>
    <t>ITEM</t>
  </si>
  <si>
    <t>DESCRIÇÃO MATERIAL</t>
  </si>
  <si>
    <t>Unidade</t>
  </si>
  <si>
    <t>Estoque Inicial</t>
  </si>
  <si>
    <t>Entradas</t>
  </si>
  <si>
    <t>Saídas</t>
  </si>
  <si>
    <t>Saldo Final</t>
  </si>
  <si>
    <t>Custo Médio</t>
  </si>
  <si>
    <t>Custo Total</t>
  </si>
  <si>
    <t>QUANTIDADE</t>
  </si>
  <si>
    <t>DETERGENTE 500 ML TOP CLEAR</t>
  </si>
  <si>
    <t>UND</t>
  </si>
  <si>
    <t>ESPONJA DE LÃ DE AÇO</t>
  </si>
  <si>
    <t>PCT</t>
  </si>
  <si>
    <t xml:space="preserve">GUARDANAPO DE PAPEL </t>
  </si>
  <si>
    <t>PANO MULTIUSO</t>
  </si>
  <si>
    <t>PASTILHA SANITÁRIA</t>
  </si>
  <si>
    <t>SABÃO EM BARRA EMBALAGEM COM 5 UND</t>
  </si>
  <si>
    <t>LIMPA INOX/ALUMÍNIO</t>
  </si>
  <si>
    <t>ALCOOL 70% ETILICO USO MÉDICO</t>
  </si>
  <si>
    <t>LUSTRA MOVEIS EMBALAGEM COM 500 ML</t>
  </si>
  <si>
    <t>VASSOURA DE PELOS - POTIGUAR</t>
  </si>
  <si>
    <t>LIMPA VIDROS E ACRÍLICOS, LÍQUIDO</t>
  </si>
  <si>
    <t>FRCO</t>
  </si>
  <si>
    <t>SACO DE LIXO 60L C/100 UND</t>
  </si>
  <si>
    <t>CISCADOR P/GRAMA</t>
  </si>
  <si>
    <t>VASSOURA DE NAILON</t>
  </si>
  <si>
    <t xml:space="preserve">CESTO COM TAMPA </t>
  </si>
  <si>
    <t xml:space="preserve">UND </t>
  </si>
  <si>
    <t>SABÃO EM PÓ EMBALAGEM 1KG</t>
  </si>
  <si>
    <t>ALCOOL ETILICO 5LT</t>
  </si>
  <si>
    <t>REFIL ÚMIDO PARA MOP</t>
  </si>
  <si>
    <t>DESENTUPIDOR GRANDE PARA VASO</t>
  </si>
  <si>
    <t>LUVA EM LÁTEX AMARELA PARA LIMPEZA</t>
  </si>
  <si>
    <t>SABÃO EM BARRA GLICERINADO PERFUM</t>
  </si>
  <si>
    <t>VASSOURA PIAÇAVA</t>
  </si>
  <si>
    <t>PAPEL HIGIENICO 30M</t>
  </si>
  <si>
    <t>DESENGORDURANTE</t>
  </si>
  <si>
    <t>COLHER DESCARTAVEL PCT 50 UND</t>
  </si>
  <si>
    <t>CERA LIQUIDA INCOLOR AUTO BRILHO</t>
  </si>
  <si>
    <t xml:space="preserve">DESINFETANTE </t>
  </si>
  <si>
    <t>PAPEL TOALHA INTER FOLHADO</t>
  </si>
  <si>
    <t>SABONETEIRA DISPENSER</t>
  </si>
  <si>
    <t>BALDE EM PLÁSTICO 15L</t>
  </si>
  <si>
    <t>ÁGUA SANITÁRIA 5L</t>
  </si>
  <si>
    <t>ÁGUA SANITÁRIA 1L</t>
  </si>
  <si>
    <t>ALCOOL ETILICO 70% 5LT</t>
  </si>
  <si>
    <t>PERFEX PANO DE MULTIUSO BOMBINA</t>
  </si>
  <si>
    <t>ALCOOL EM GEL 5L</t>
  </si>
  <si>
    <t>DESINFETANTE LÍQUIDO 5L</t>
  </si>
  <si>
    <t>SABONETE LÍQUIDO 1L STARLUX</t>
  </si>
  <si>
    <t>INSETICIDA AEROSOL 400ML</t>
  </si>
  <si>
    <t xml:space="preserve">ÁCIDO MURIÁTICO </t>
  </si>
  <si>
    <t>AROMATIZADOR DE AMBIENTE 400ML</t>
  </si>
  <si>
    <t>DESODORIZADOR SANITÁRIO</t>
  </si>
  <si>
    <t>LIMPADOR LÍQUIDO MULTIUSO 500ML</t>
  </si>
  <si>
    <t>LIMPA ALUMINIO 490ML</t>
  </si>
  <si>
    <t>PANO DE PRATO EM ALGODÃO ALVEJADO</t>
  </si>
  <si>
    <t>ÓLEO DE PEROBA 200ML</t>
  </si>
  <si>
    <t>SABONETE LÍQUIDO PARA MÃOS 2LT</t>
  </si>
  <si>
    <t>FLANELA DE ALGODÃO 40X60CM</t>
  </si>
  <si>
    <t xml:space="preserve">PÁ PARA LIXO PLÁSTICA COM CB LONGO </t>
  </si>
  <si>
    <t>SABÃO EM BARRA 200G</t>
  </si>
  <si>
    <t xml:space="preserve">ÁGUA SANITÁRIA </t>
  </si>
  <si>
    <t>ÁLCOOL ETÍLICO LÍQUIDO 70%</t>
  </si>
  <si>
    <t>LTR</t>
  </si>
  <si>
    <t>ESPONJA LIMPEZA FIBRA SINTÉTICA</t>
  </si>
  <si>
    <t>CESTO PLÁSTICO PARA LIXO</t>
  </si>
  <si>
    <t>COPOS DESCARTÁVEIS</t>
  </si>
  <si>
    <t>BALDE PLÁSTICO 30L</t>
  </si>
  <si>
    <t>BALDE PLÁSTICO COM TAMPA 30L</t>
  </si>
  <si>
    <t>BALDE PLÁSTICA COM TAMPA 60L</t>
  </si>
  <si>
    <t>CAIXA PLÁSTICA COM TAMPA</t>
  </si>
  <si>
    <t>AVENTAL DE SEGURANÇA</t>
  </si>
  <si>
    <t>CONJUNTO DE COLETA SELETIVA</t>
  </si>
  <si>
    <t>COPO DESCARTÁVEL 150ML</t>
  </si>
  <si>
    <t>PANO DE PIA 100% ALGODÃO</t>
  </si>
  <si>
    <t>FÓSFORO PCT COM 10 UND</t>
  </si>
  <si>
    <t>GARFO DESCARTÁVE PCT 50</t>
  </si>
  <si>
    <t>GUARDANAPO DE PAPEL PCT COM 50 UND</t>
  </si>
  <si>
    <t>NAFTALINA PCT 80G</t>
  </si>
  <si>
    <t>PÁ DE PLÁSTICO CB LONGO</t>
  </si>
  <si>
    <t>PANO DE CHÃO 100% ALGODÃO</t>
  </si>
  <si>
    <t>PAPEL FILME MATERIAL PVC</t>
  </si>
  <si>
    <t>PASTILHA SANITÁRIA C/PRENDEDOR</t>
  </si>
  <si>
    <t>PORTA PAPEL TOALHA</t>
  </si>
  <si>
    <t>RODO 40CM</t>
  </si>
  <si>
    <t>SABÃO EM PÓ 500G COM ALVEJANTE</t>
  </si>
  <si>
    <t>SACO DE LIXO 40L C/100 UND</t>
  </si>
  <si>
    <t>SACO DE LIXO 100L C/100 UND</t>
  </si>
  <si>
    <t xml:space="preserve">PAPEL TOALHA BRANCO SIMPLES </t>
  </si>
  <si>
    <t>VASSOURA DE PELOS</t>
  </si>
  <si>
    <t>VASSOURA DE PIAÇAVA</t>
  </si>
  <si>
    <t>VASSOURA P/LIMPEZA DE SANITÁRIO</t>
  </si>
  <si>
    <t>ESPONJA DE LIMPEZA LÃ DE AÇO</t>
  </si>
  <si>
    <t>LIVRO DE PROTOCOLO 1/4</t>
  </si>
  <si>
    <t>EXTRATOR DE GRAMPO</t>
  </si>
  <si>
    <t>FITA ADESIVA DUPLA FACE</t>
  </si>
  <si>
    <t>ROL</t>
  </si>
  <si>
    <t>ENVELOPE MÉDIO BRANCO 20X38</t>
  </si>
  <si>
    <t>PASTA SAFONDA TRANSPARENTE</t>
  </si>
  <si>
    <t>CLIPS N° 3/0 CX COM 50 UND</t>
  </si>
  <si>
    <t>CX</t>
  </si>
  <si>
    <t>GRAMPEADOR MÉDIO</t>
  </si>
  <si>
    <t>PALITO DE CHURRASCO C/100 UND</t>
  </si>
  <si>
    <t xml:space="preserve">PAPEL CARBONO C/100 FOLHAS </t>
  </si>
  <si>
    <t>PAPEL PESO 40</t>
  </si>
  <si>
    <t>PASTA COM ELÁSTICO TRANSPARENTE</t>
  </si>
  <si>
    <t>PINCEL ATÔMICO</t>
  </si>
  <si>
    <t>TINTA PARA CARIMBO AZUL</t>
  </si>
  <si>
    <t>PILHA PEQUENA AA</t>
  </si>
  <si>
    <t>GRAMPOMOL 32MM C/12 UND</t>
  </si>
  <si>
    <t>TESOURA AÇO INOXIDÁVEL 8 POL</t>
  </si>
  <si>
    <t>PENDRIVE 16GB</t>
  </si>
  <si>
    <t>BASTÃO FINO DE COLA QUENTE</t>
  </si>
  <si>
    <t>GRAMPO 26/6 C/5000</t>
  </si>
  <si>
    <t>CANETA ESFEROGRÁFICA AZUL</t>
  </si>
  <si>
    <t>TINTA PARA CARIMBO PRETA</t>
  </si>
  <si>
    <t>GRAMPOS GALVANIZADOS</t>
  </si>
  <si>
    <t>PAPEL OFICIO A4 CX C/10</t>
  </si>
  <si>
    <t xml:space="preserve">ENVELOPE GRANDE BRANCO </t>
  </si>
  <si>
    <t>GRAMPOMOL 51MM</t>
  </si>
  <si>
    <t xml:space="preserve">PASTA AZ LOMBO LARGO GRANDE </t>
  </si>
  <si>
    <t>PENDRIVE 32GB</t>
  </si>
  <si>
    <t>CLIPS N° 4/0 CX COM 50 UND</t>
  </si>
  <si>
    <t>PILHA ALCALINA PEQ AA</t>
  </si>
  <si>
    <t>CART</t>
  </si>
  <si>
    <t>CANETA ESFEROGRÁFICA PONTA FINA</t>
  </si>
  <si>
    <t>LÂMINA PARA ESTILETE 18MM C/10</t>
  </si>
  <si>
    <t>LÂMINA PARA ESTILETE 9MM C/10</t>
  </si>
  <si>
    <t>CLIPS 8/0 C/25 UND</t>
  </si>
  <si>
    <t>ENVELOPE PARDO OFICIO</t>
  </si>
  <si>
    <t>ENVELOPE PARDO OFICIO DUPLO</t>
  </si>
  <si>
    <t>FITA ADESIVA TRANSPARENTE 45X45</t>
  </si>
  <si>
    <t>APONTADOR SIMPLES ESCOLAR</t>
  </si>
  <si>
    <t>ARQUIVO MORTO POLIONDA AZUL</t>
  </si>
  <si>
    <t>BARBANTE ALGODÃO CORDÃOTRANÇADO</t>
  </si>
  <si>
    <t xml:space="preserve">CORRETIVO LÍQUIDO 18ML </t>
  </si>
  <si>
    <t>ESTILETE PEQUENO ESTREITO</t>
  </si>
  <si>
    <t>PASTA C/ELÁSTICO TRANSPARENTE 55MM</t>
  </si>
  <si>
    <t>AGENDA PERMANENTE CD COST</t>
  </si>
  <si>
    <t>ARQUIVO MORTO POLIONDA FÁCIL</t>
  </si>
  <si>
    <t>CALCULADORA ELETRÔNICA COM 8 DGT</t>
  </si>
  <si>
    <t xml:space="preserve">CLIP GALVANIZADO TAMANHO 2/0 </t>
  </si>
  <si>
    <t>CLIPS GALVANIZADO TAMANHO 6/0</t>
  </si>
  <si>
    <t>COLCHETE EM AÇO LATONADO N° 10</t>
  </si>
  <si>
    <t>COLCHETE EM AÇO LATONADO N° 06</t>
  </si>
  <si>
    <t>COLCHETE EM AÇO LATONADO N° 09</t>
  </si>
  <si>
    <t>ESTILETE GRANDE CORPO PLÁSTICO</t>
  </si>
  <si>
    <t>PASTA CATÁLOGO COM 50 ENVELOPES</t>
  </si>
  <si>
    <t>PRANCHETA EM ACRÍLICO COM PRENDEDOR</t>
  </si>
  <si>
    <t>QUADRO DE AVISO EM CORTIÇA</t>
  </si>
  <si>
    <t>CESTO PARA LIXO</t>
  </si>
  <si>
    <t>BASTÃO DE COLA QUENTE GROSSA</t>
  </si>
  <si>
    <t>BATERIA CR</t>
  </si>
  <si>
    <t>BATERIA ALCALINA 9VOLT</t>
  </si>
  <si>
    <t>CANETA ESCRITA FINA</t>
  </si>
  <si>
    <t>CARTOLINA ESCOLAR</t>
  </si>
  <si>
    <t>PAPEL ESPELHO ENCERADO</t>
  </si>
  <si>
    <t>PAPEL A4 COLORIDO</t>
  </si>
  <si>
    <t>PAPEL SULFITE A4 ALCALINO</t>
  </si>
  <si>
    <t>PAPEL SULFITE PESO 60</t>
  </si>
  <si>
    <t>PENDRIVE 8GB</t>
  </si>
  <si>
    <t>PISTOLA DE COLA QUENTE BIVOLT</t>
  </si>
  <si>
    <t>SUPORTE P/FITA ADESIVA GRANDE</t>
  </si>
  <si>
    <t>ELASTICO GOMINHA AMARELO PCT 500</t>
  </si>
  <si>
    <t>AGENDA PERMANENTE FORMATO 13,5CM</t>
  </si>
  <si>
    <t>ALMOFADA CARIMBO N° 03 ESTOJO</t>
  </si>
  <si>
    <t>BARBANTE DE FIO SISAL</t>
  </si>
  <si>
    <t xml:space="preserve">CARTOLINA GUACHE </t>
  </si>
  <si>
    <t>DESTACA TEXTO CORES VARIADAS</t>
  </si>
  <si>
    <t>CARTOLINA SIMPLES CORES VARIADAS</t>
  </si>
  <si>
    <t>ESTILETE MÉDIO</t>
  </si>
  <si>
    <t>GRAMPEADOR PEQUENO</t>
  </si>
  <si>
    <t>PAPEL SULFITE PESO 40</t>
  </si>
  <si>
    <t>PASTA ARQUIVO SUSPENSA</t>
  </si>
  <si>
    <t xml:space="preserve">PASTA AZ LOMBO LARGO </t>
  </si>
  <si>
    <t>PASTA AZ LOMBO MÉDIO</t>
  </si>
  <si>
    <t>PASTA DE ARQUIVO MORTO</t>
  </si>
  <si>
    <t>PILHA BATERIA ALCALINA 9V</t>
  </si>
  <si>
    <t>TESOURA ESCOLAR</t>
  </si>
  <si>
    <t>TESOURA GRANDE DE AÇO INOXIDÁVEL</t>
  </si>
  <si>
    <t>COLA DE ISOPOR 40G</t>
  </si>
  <si>
    <t>COLA INSTANTÂNEA</t>
  </si>
  <si>
    <t>ENVELOPE AMARELO OURO</t>
  </si>
  <si>
    <t>FITA GOMADA 45X50 C/4 UND</t>
  </si>
  <si>
    <t>PAPEL SULFITE PESO 40 210X297</t>
  </si>
  <si>
    <t>ALFINETE COLORIDO</t>
  </si>
  <si>
    <t>CLIPS GALVANIZADO TAMANHO 2/0</t>
  </si>
  <si>
    <t>POLPA DE FRUTA SABOR ACEROLA</t>
  </si>
  <si>
    <t>KG</t>
  </si>
  <si>
    <t>POLPA DE FRUTA SABOR CAJÁ</t>
  </si>
  <si>
    <t>POLPA DE FRUTA SABOR CAJÚ</t>
  </si>
  <si>
    <t>POLPA DE FRUTA SABOR GOIABA</t>
  </si>
  <si>
    <t>POLPA DE FRUTA SABOR UVA</t>
  </si>
  <si>
    <t>POLPA DE FRUTAS SABOR MARACUJÁ</t>
  </si>
  <si>
    <t>AÇÚCAR CRISTAL DUMEL</t>
  </si>
  <si>
    <t>XÍCARA DE CAFÉ C/PIRES</t>
  </si>
  <si>
    <t>LÂMPADA LED 10W</t>
  </si>
  <si>
    <t>BANDEJA MÉDIA TRIPLA MÓVEL</t>
  </si>
  <si>
    <t>GLP EM CILINDRO P13</t>
  </si>
  <si>
    <t>QUADRO BRANCO</t>
  </si>
  <si>
    <t>BANDEJA EM INOX</t>
  </si>
  <si>
    <t>FITA ISOLANTE 5MM</t>
  </si>
  <si>
    <t>LÂMPADA TUBULAR LED 10W</t>
  </si>
  <si>
    <t>PLAFON E27</t>
  </si>
  <si>
    <t>PLANFO LED SOBREPOR</t>
  </si>
  <si>
    <t xml:space="preserve">CONJUNTO DE PLACA </t>
  </si>
  <si>
    <t>CABO FLEXIVEL 2,5 AMARELO</t>
  </si>
  <si>
    <t>METRO</t>
  </si>
  <si>
    <t>SPOT SLIM LED QUADRADO</t>
  </si>
  <si>
    <t>DISJUNTOR MONOFÁSICO</t>
  </si>
  <si>
    <t>TOMADA 2P 10A</t>
  </si>
  <si>
    <t>DISJUNTOR MONO 50A</t>
  </si>
  <si>
    <t>XÍCARA C/PIRES CHÁ</t>
  </si>
  <si>
    <t>PRATO DESCARTÁVEL PACOTE C/50</t>
  </si>
  <si>
    <t>LEITEIRA 5L</t>
  </si>
  <si>
    <t>COPO 200 ML 48 UND</t>
  </si>
  <si>
    <t>GARRAFA TÉRMICA LUMINA 1,8 LT</t>
  </si>
  <si>
    <t>ÁGUA MINERAL POTIGUAR 20 LTS</t>
  </si>
  <si>
    <t>PASTA C/GRAMPO TRANSPARENTE AMARELO</t>
  </si>
  <si>
    <t>PASTA C/GRAMPO TRANSPARENTE CINZA</t>
  </si>
  <si>
    <t>PASTA C/GRAMPO TRANSPARENTE VERMELHO</t>
  </si>
  <si>
    <t>FITA ADESIVA TRANSPARENTE</t>
  </si>
  <si>
    <t>GRAMPO 26/6 C/1000</t>
  </si>
  <si>
    <t>RÉGUA PLÁSTICA TRANSPARENTE 50CM</t>
  </si>
  <si>
    <t>BORRACHA BICOLOR GOLLER</t>
  </si>
  <si>
    <t>COLA P/ISOPOR 90G</t>
  </si>
  <si>
    <t>COLCHETE EM AÇO LATONADO N°7 C/72</t>
  </si>
  <si>
    <t>COLCHETE EM AÇO LATONADO N° 14 C/72</t>
  </si>
  <si>
    <t>ENVELOPE SACO KRAFT OURO 240X340</t>
  </si>
  <si>
    <t>FITA ADESIVA TRANSPARENTE 12X30</t>
  </si>
  <si>
    <t>LIVRO ATA 100 FOLHAS</t>
  </si>
  <si>
    <t>PASTA C/ELÁSTICO OFÍCIO TRANSPARENTE</t>
  </si>
  <si>
    <t>PASTA C/ELÁSTICO TRANSPARENTE 18MM</t>
  </si>
  <si>
    <t>PASTA TRANSPARENTE C/ELÁSTICO 4CM</t>
  </si>
  <si>
    <t>PERFURADOR MÉDIO P/30 FOLHAS</t>
  </si>
  <si>
    <t>BLOCO ADS 38X51 AMARELO</t>
  </si>
  <si>
    <t>BLOCO ADS 76X76 AMARELO</t>
  </si>
  <si>
    <t>BORRACHA PONTEIRA P/GRAFITE</t>
  </si>
  <si>
    <t>LÁPIS GRAFITE</t>
  </si>
  <si>
    <t>RÉGUA CRISTAL 30CM WALEU</t>
  </si>
  <si>
    <t>APONTADOR PLAST SIMPLES C DEPÓSITO</t>
  </si>
  <si>
    <t>FITA GOMADA 50X50M EUROCEL</t>
  </si>
  <si>
    <t>COLA BASTÃO 7,8 CX C/12</t>
  </si>
  <si>
    <t>EXTRATOR DE GRAMPO CX C/12</t>
  </si>
  <si>
    <t>COLA BRANCA 90G C/12 UND</t>
  </si>
  <si>
    <t>ENVELOPE SACO BRANCO 240X340 C/100</t>
  </si>
  <si>
    <t>ENVELOPE P/OFÍCIO 11CMX23CM</t>
  </si>
  <si>
    <t>ESPIRAIS PLÁSTICO 20MM PT C/60</t>
  </si>
  <si>
    <t>LÁPIS BORRACHA CX C/50</t>
  </si>
  <si>
    <t>MOLHA DEDO 200 CONTA FÁCIL</t>
  </si>
  <si>
    <t xml:space="preserve">CLIPS 4/0 GALVANIZADO </t>
  </si>
  <si>
    <t>ENVELOPE SACO KRAFT OURO 310X410</t>
  </si>
  <si>
    <t>PERFURADOR GE-30 P/30 FL GENIAL</t>
  </si>
  <si>
    <t>APONTADOR PARA LÁPIS C/24</t>
  </si>
  <si>
    <t xml:space="preserve">APAGADOR BASE PLAST PT C/FELTRO </t>
  </si>
  <si>
    <t xml:space="preserve">FITA ADESIVA CREPE 50X50 </t>
  </si>
  <si>
    <t>BLOCO ADES 76X76 COLORIDO BRW</t>
  </si>
  <si>
    <t>BLOCO ADES 76X102 COLORIDO BRW</t>
  </si>
  <si>
    <t>PASTA C/ELÁSTICO TRANSPARENTE 40 MM</t>
  </si>
  <si>
    <t>ESPIRAIS PLÁSTICO 23MM PCT C/60</t>
  </si>
  <si>
    <t>ESPIRARIS PLÁSTICO 25MM C/48</t>
  </si>
  <si>
    <t>CAPA DE PVC PRETA A4 C/110 UND</t>
  </si>
  <si>
    <t>PASTA OFICIO A4</t>
  </si>
  <si>
    <t>LAPISEIRA 0,5MM</t>
  </si>
  <si>
    <t>CD-R 700MB</t>
  </si>
  <si>
    <t>ENVELOPE PAPEL GRAFT A4</t>
  </si>
  <si>
    <t>PAPEL HIGIÊNICO FOLHA DUPLA 30MMX</t>
  </si>
  <si>
    <t>´PCT</t>
  </si>
  <si>
    <t>CAFÉ TORRADO E MOÍDIO EXTRAFORTE</t>
  </si>
  <si>
    <t>AÇÚCAR CRISTAL, BRANCO, SACAROSE</t>
  </si>
  <si>
    <t>CHÁ ALIMENTAÇÃO</t>
  </si>
  <si>
    <t>ADOÇANTE DIETÉTICO</t>
  </si>
  <si>
    <t xml:space="preserve">ALICATE DE CRIMPAR </t>
  </si>
  <si>
    <t>CONECTOR RJ45</t>
  </si>
  <si>
    <t>CONVERSOR DE MÍDIA</t>
  </si>
  <si>
    <t>COOLER I5</t>
  </si>
  <si>
    <t>FILTRO DE LINHA 6 PONTOS</t>
  </si>
  <si>
    <t>FONTE ATX 230W</t>
  </si>
  <si>
    <t>PULSEIRA ESTÁTISTICA</t>
  </si>
  <si>
    <t xml:space="preserve">ROTEADOR 4 ANTENAS </t>
  </si>
  <si>
    <t>SWITCH 8P</t>
  </si>
  <si>
    <t>MEMÓRIA RAM DDR3 8GB</t>
  </si>
  <si>
    <t>HD SSD 256GB</t>
  </si>
  <si>
    <t>CANO 25MM</t>
  </si>
  <si>
    <t>JOELHO LR 25MM</t>
  </si>
  <si>
    <t>BATERIA CMOS</t>
  </si>
  <si>
    <t>SACO DE LIXO COM CAPACIDADE P/10</t>
  </si>
  <si>
    <t>TAÇA PARA ÁGUA MODELO TULIPA</t>
  </si>
  <si>
    <t>TAÇA HANNOVER 300ML</t>
  </si>
  <si>
    <t>CONJUNTO DE XÍCARAS PARA CAFÉ</t>
  </si>
  <si>
    <t>JARRA DE INOX DE 1L</t>
  </si>
  <si>
    <t>CONJUNTO DE XÍCARAS PARA CHÁ</t>
  </si>
  <si>
    <t>TOALHA RETANGULAR DE COR BRANCA</t>
  </si>
  <si>
    <t>BANDEJA DE VIDRO RETANGULAR</t>
  </si>
  <si>
    <t>JARRA DE INOX DE 2L</t>
  </si>
  <si>
    <t>CAMINHO DE MESA DE 1,50X40CM</t>
  </si>
  <si>
    <t>BOTIJÃO TÉRMICO 8L</t>
  </si>
  <si>
    <t>COLHER DE PAU 60CM</t>
  </si>
  <si>
    <t>JARRA DE PLÁSTICO COM TAMPA 5L</t>
  </si>
  <si>
    <t>FILTRO DE PANO 25X25CM</t>
  </si>
  <si>
    <t>PANO PARA BANDEJA EM PLÁSTICO</t>
  </si>
  <si>
    <t>POTE DE VIDRO BOROSSILICATO</t>
  </si>
  <si>
    <t xml:space="preserve">CABO DE REDE CAT6 </t>
  </si>
  <si>
    <t>SWITCH 24P GIGABIT</t>
  </si>
  <si>
    <t>ROTEADOR WIFI QUAD CORE</t>
  </si>
  <si>
    <t>FERRO DE SOLDA 60W</t>
  </si>
  <si>
    <t>ESTANHO PARA SOLDA 60X40</t>
  </si>
  <si>
    <t>DISCO SÓLIDO INTERNO ULTRA 3D</t>
  </si>
  <si>
    <t>DISCO RÍGIDO EXTERNO 1TB</t>
  </si>
  <si>
    <t>ESTABILIZADOR 600V</t>
  </si>
  <si>
    <t>RÉGUA FILTRO DE LINHA MINI-DISJ</t>
  </si>
  <si>
    <t>ROTEADOR WIFI 6 DE 5GHZ</t>
  </si>
  <si>
    <t>FONTE ATX 300W</t>
  </si>
  <si>
    <t>SWITCH 8P ETHERNET</t>
  </si>
  <si>
    <t xml:space="preserve">MULTÍMETRO DIGITAL </t>
  </si>
  <si>
    <t>BATERIA 6LR61 RECARREGÁVEL</t>
  </si>
  <si>
    <t>PASTA TÉRMICA</t>
  </si>
  <si>
    <t>TESTADOR DE CABO DE REDE</t>
  </si>
  <si>
    <t>LIMPA CONTATO ELÉTRICO</t>
  </si>
  <si>
    <t>PROCESSADOR GAMER INTEL CORE I5</t>
  </si>
  <si>
    <t>PLACA MÃE LGA 1150</t>
  </si>
  <si>
    <t>MONITOR 18.5</t>
  </si>
  <si>
    <t>EMENDA RJ45 FÊMEAXFÊMEA</t>
  </si>
  <si>
    <t xml:space="preserve">CARTÕES PVC 8,6 X 5,5 </t>
  </si>
  <si>
    <t>PROTETOR PARA CRACHA</t>
  </si>
  <si>
    <t>CORDÕES CRACHA LISO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</si>
</sst>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i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/>
    <xf numFmtId="164" fontId="5" fillId="0" borderId="1" xfId="0" applyNumberFormat="1" applyFont="1" applyBorder="1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4"/>
  <sheetViews>
    <sheetView tabSelected="1" workbookViewId="0">
      <selection activeCell="I325" sqref="I325"/>
    </sheetView>
  </sheetViews>
  <sheetFormatPr defaultRowHeight="15" x14ac:dyDescent="0.25"/>
  <cols>
    <col min="1" max="1" width="8.42578125" customWidth="1"/>
    <col min="2" max="2" width="31.140625" customWidth="1"/>
    <col min="3" max="4" width="11.85546875" customWidth="1"/>
    <col min="5" max="5" width="13.42578125" customWidth="1"/>
    <col min="6" max="6" width="13.85546875" customWidth="1"/>
    <col min="7" max="7" width="11" customWidth="1"/>
    <col min="8" max="8" width="14.28515625" customWidth="1"/>
    <col min="9" max="9" width="14.42578125" customWidth="1"/>
  </cols>
  <sheetData>
    <row r="1" spans="1:9" x14ac:dyDescent="0.25">
      <c r="A1" s="12" t="s">
        <v>0</v>
      </c>
      <c r="B1" s="12"/>
      <c r="C1" s="12"/>
      <c r="D1" s="12"/>
      <c r="E1" s="12"/>
      <c r="F1" s="12"/>
      <c r="G1" s="12"/>
    </row>
    <row r="2" spans="1:9" x14ac:dyDescent="0.25">
      <c r="A2" s="12" t="s">
        <v>1</v>
      </c>
      <c r="B2" s="12"/>
      <c r="C2" s="12"/>
      <c r="D2" s="12"/>
      <c r="E2" s="12"/>
      <c r="F2" s="12"/>
      <c r="G2" s="12"/>
    </row>
    <row r="3" spans="1:9" x14ac:dyDescent="0.25">
      <c r="A3" s="12" t="s">
        <v>2</v>
      </c>
      <c r="B3" s="12"/>
      <c r="C3" s="12"/>
      <c r="D3" s="12"/>
      <c r="E3" s="12"/>
      <c r="F3" s="12"/>
      <c r="G3" s="12"/>
    </row>
    <row r="4" spans="1:9" x14ac:dyDescent="0.25">
      <c r="A4" s="13" t="s">
        <v>3</v>
      </c>
      <c r="B4" s="13"/>
      <c r="C4" s="13"/>
      <c r="D4" s="13"/>
      <c r="E4" s="13"/>
      <c r="F4" s="13"/>
      <c r="G4" s="13"/>
    </row>
    <row r="5" spans="1:9" x14ac:dyDescent="0.25">
      <c r="A5" s="1"/>
      <c r="B5" s="1"/>
      <c r="C5" s="1"/>
      <c r="D5" s="17" t="s">
        <v>13</v>
      </c>
      <c r="E5" s="17"/>
      <c r="F5" s="17"/>
      <c r="G5" s="17"/>
    </row>
    <row r="6" spans="1:9" ht="15" customHeight="1" x14ac:dyDescent="0.25">
      <c r="A6" s="14" t="s">
        <v>4</v>
      </c>
      <c r="B6" s="14" t="s">
        <v>5</v>
      </c>
      <c r="C6" s="9" t="s">
        <v>6</v>
      </c>
      <c r="D6" s="9" t="s">
        <v>7</v>
      </c>
      <c r="E6" s="14" t="s">
        <v>8</v>
      </c>
      <c r="F6" s="9" t="s">
        <v>9</v>
      </c>
      <c r="G6" s="9" t="s">
        <v>10</v>
      </c>
      <c r="H6" s="9" t="s">
        <v>11</v>
      </c>
      <c r="I6" s="9" t="s">
        <v>12</v>
      </c>
    </row>
    <row r="7" spans="1:9" x14ac:dyDescent="0.25">
      <c r="A7" s="15"/>
      <c r="B7" s="15"/>
      <c r="C7" s="10"/>
      <c r="D7" s="10"/>
      <c r="E7" s="15"/>
      <c r="F7" s="10"/>
      <c r="G7" s="10"/>
      <c r="H7" s="10"/>
      <c r="I7" s="10"/>
    </row>
    <row r="8" spans="1:9" x14ac:dyDescent="0.25">
      <c r="A8" s="16"/>
      <c r="B8" s="16"/>
      <c r="C8" s="11"/>
      <c r="D8" s="11"/>
      <c r="E8" s="16"/>
      <c r="F8" s="11"/>
      <c r="G8" s="11"/>
      <c r="H8" s="11"/>
      <c r="I8" s="11"/>
    </row>
    <row r="9" spans="1:9" x14ac:dyDescent="0.25">
      <c r="A9" s="5"/>
      <c r="B9" s="5" t="s">
        <v>14</v>
      </c>
      <c r="C9" s="6" t="s">
        <v>15</v>
      </c>
      <c r="D9" s="6">
        <v>91</v>
      </c>
      <c r="E9" s="6">
        <v>24</v>
      </c>
      <c r="F9" s="6">
        <v>115</v>
      </c>
      <c r="G9" s="6">
        <f>D9+E9-F9</f>
        <v>0</v>
      </c>
      <c r="H9" s="8" t="str">
        <f>IFERROR(I9/G9,"R$ 0,00")</f>
        <v>R$ 0,00</v>
      </c>
      <c r="I9" s="7">
        <v>0</v>
      </c>
    </row>
    <row r="10" spans="1:9" ht="15" customHeight="1" x14ac:dyDescent="0.25">
      <c r="A10" s="5"/>
      <c r="B10" s="5" t="s">
        <v>16</v>
      </c>
      <c r="C10" s="6" t="s">
        <v>17</v>
      </c>
      <c r="D10" s="6">
        <v>15</v>
      </c>
      <c r="E10" s="6">
        <v>0</v>
      </c>
      <c r="F10" s="6">
        <v>15</v>
      </c>
      <c r="G10" s="6">
        <f t="shared" ref="G10:G73" si="0">D10+E10-F10</f>
        <v>0</v>
      </c>
      <c r="H10" s="8" t="str">
        <f t="shared" ref="H10:H73" si="1">IFERROR(I10/G10,"R$ 0,00")</f>
        <v>R$ 0,00</v>
      </c>
      <c r="I10" s="7">
        <v>0</v>
      </c>
    </row>
    <row r="11" spans="1:9" x14ac:dyDescent="0.25">
      <c r="A11" s="5"/>
      <c r="B11" s="5" t="s">
        <v>18</v>
      </c>
      <c r="C11" s="6" t="s">
        <v>17</v>
      </c>
      <c r="D11" s="6">
        <v>24</v>
      </c>
      <c r="E11" s="6">
        <v>200</v>
      </c>
      <c r="F11" s="6">
        <v>39</v>
      </c>
      <c r="G11" s="6">
        <f t="shared" si="0"/>
        <v>185</v>
      </c>
      <c r="H11" s="8">
        <f t="shared" si="1"/>
        <v>1.94</v>
      </c>
      <c r="I11" s="7">
        <v>358.9</v>
      </c>
    </row>
    <row r="12" spans="1:9" x14ac:dyDescent="0.25">
      <c r="A12" s="5"/>
      <c r="B12" s="5" t="s">
        <v>19</v>
      </c>
      <c r="C12" s="6" t="s">
        <v>15</v>
      </c>
      <c r="D12" s="6">
        <v>3</v>
      </c>
      <c r="E12" s="6">
        <v>0</v>
      </c>
      <c r="F12" s="6">
        <v>3</v>
      </c>
      <c r="G12" s="6">
        <f t="shared" si="0"/>
        <v>0</v>
      </c>
      <c r="H12" s="8" t="str">
        <f t="shared" si="1"/>
        <v>R$ 0,00</v>
      </c>
      <c r="I12" s="7">
        <v>0</v>
      </c>
    </row>
    <row r="13" spans="1:9" x14ac:dyDescent="0.25">
      <c r="A13" s="5"/>
      <c r="B13" s="5" t="s">
        <v>20</v>
      </c>
      <c r="C13" s="6" t="s">
        <v>15</v>
      </c>
      <c r="D13" s="6">
        <v>300</v>
      </c>
      <c r="E13" s="6">
        <v>100</v>
      </c>
      <c r="F13" s="6">
        <v>400</v>
      </c>
      <c r="G13" s="6">
        <f t="shared" si="0"/>
        <v>0</v>
      </c>
      <c r="H13" s="8" t="str">
        <f>IFERROR(I13/G13,"R$ 0,00")</f>
        <v>R$ 0,00</v>
      </c>
      <c r="I13" s="7">
        <v>0</v>
      </c>
    </row>
    <row r="14" spans="1:9" x14ac:dyDescent="0.25">
      <c r="A14" s="5"/>
      <c r="B14" s="5" t="s">
        <v>21</v>
      </c>
      <c r="C14" s="6" t="s">
        <v>15</v>
      </c>
      <c r="D14" s="6">
        <v>43</v>
      </c>
      <c r="E14" s="6">
        <v>0</v>
      </c>
      <c r="F14" s="6">
        <v>43</v>
      </c>
      <c r="G14" s="6">
        <f t="shared" si="0"/>
        <v>0</v>
      </c>
      <c r="H14" s="8" t="str">
        <f t="shared" si="1"/>
        <v>R$ 0,00</v>
      </c>
      <c r="I14" s="7">
        <v>0</v>
      </c>
    </row>
    <row r="15" spans="1:9" x14ac:dyDescent="0.25">
      <c r="A15" s="5"/>
      <c r="B15" s="5" t="s">
        <v>22</v>
      </c>
      <c r="C15" s="6" t="s">
        <v>15</v>
      </c>
      <c r="D15" s="6">
        <v>40</v>
      </c>
      <c r="E15" s="6">
        <v>0</v>
      </c>
      <c r="F15" s="6">
        <v>2</v>
      </c>
      <c r="G15" s="6">
        <f t="shared" si="0"/>
        <v>38</v>
      </c>
      <c r="H15" s="8">
        <f t="shared" si="1"/>
        <v>2.1999999999999997</v>
      </c>
      <c r="I15" s="7">
        <v>83.6</v>
      </c>
    </row>
    <row r="16" spans="1:9" ht="15.75" customHeight="1" x14ac:dyDescent="0.25">
      <c r="A16" s="5"/>
      <c r="B16" s="5" t="s">
        <v>23</v>
      </c>
      <c r="C16" s="6" t="s">
        <v>15</v>
      </c>
      <c r="D16" s="6">
        <v>0</v>
      </c>
      <c r="E16" s="6">
        <v>392</v>
      </c>
      <c r="F16" s="6">
        <v>5</v>
      </c>
      <c r="G16" s="6">
        <f t="shared" si="0"/>
        <v>387</v>
      </c>
      <c r="H16" s="8">
        <f t="shared" si="1"/>
        <v>5.05</v>
      </c>
      <c r="I16" s="7">
        <v>1954.35</v>
      </c>
    </row>
    <row r="17" spans="1:9" ht="15" customHeight="1" x14ac:dyDescent="0.25">
      <c r="A17" s="5"/>
      <c r="B17" s="5" t="s">
        <v>24</v>
      </c>
      <c r="C17" s="6" t="s">
        <v>15</v>
      </c>
      <c r="D17" s="6">
        <v>0</v>
      </c>
      <c r="E17" s="6">
        <v>50</v>
      </c>
      <c r="F17" s="6">
        <v>50</v>
      </c>
      <c r="G17" s="6">
        <f t="shared" si="0"/>
        <v>0</v>
      </c>
      <c r="H17" s="8" t="str">
        <f t="shared" si="1"/>
        <v>R$ 0,00</v>
      </c>
      <c r="I17" s="7">
        <v>0</v>
      </c>
    </row>
    <row r="18" spans="1:9" ht="15" customHeight="1" x14ac:dyDescent="0.25">
      <c r="A18" s="5"/>
      <c r="B18" s="5" t="s">
        <v>25</v>
      </c>
      <c r="C18" s="6" t="s">
        <v>15</v>
      </c>
      <c r="D18" s="6">
        <v>0</v>
      </c>
      <c r="E18" s="6">
        <v>5</v>
      </c>
      <c r="F18" s="6">
        <v>4</v>
      </c>
      <c r="G18" s="6">
        <f t="shared" si="0"/>
        <v>1</v>
      </c>
      <c r="H18" s="8">
        <f t="shared" si="1"/>
        <v>15.5</v>
      </c>
      <c r="I18" s="7">
        <v>15.5</v>
      </c>
    </row>
    <row r="19" spans="1:9" ht="15" customHeight="1" x14ac:dyDescent="0.25">
      <c r="A19" s="5"/>
      <c r="B19" s="5" t="s">
        <v>26</v>
      </c>
      <c r="C19" s="6" t="s">
        <v>27</v>
      </c>
      <c r="D19" s="6">
        <v>48</v>
      </c>
      <c r="E19" s="6">
        <v>0</v>
      </c>
      <c r="F19" s="6">
        <v>11</v>
      </c>
      <c r="G19" s="6">
        <f t="shared" si="0"/>
        <v>37</v>
      </c>
      <c r="H19" s="8">
        <f t="shared" si="1"/>
        <v>5.0900000000000007</v>
      </c>
      <c r="I19" s="7">
        <v>188.33</v>
      </c>
    </row>
    <row r="20" spans="1:9" ht="15" customHeight="1" x14ac:dyDescent="0.25">
      <c r="A20" s="5"/>
      <c r="B20" s="5" t="s">
        <v>28</v>
      </c>
      <c r="C20" s="6" t="s">
        <v>17</v>
      </c>
      <c r="D20" s="6">
        <v>20</v>
      </c>
      <c r="E20" s="6">
        <v>0</v>
      </c>
      <c r="F20" s="6">
        <v>20</v>
      </c>
      <c r="G20" s="6">
        <f t="shared" si="0"/>
        <v>0</v>
      </c>
      <c r="H20" s="8" t="str">
        <f t="shared" si="1"/>
        <v>R$ 0,00</v>
      </c>
      <c r="I20" s="7">
        <v>0</v>
      </c>
    </row>
    <row r="21" spans="1:9" x14ac:dyDescent="0.25">
      <c r="A21" s="5"/>
      <c r="B21" s="5" t="s">
        <v>29</v>
      </c>
      <c r="C21" s="6" t="s">
        <v>15</v>
      </c>
      <c r="D21" s="6">
        <v>2</v>
      </c>
      <c r="E21" s="6">
        <v>0</v>
      </c>
      <c r="F21" s="6">
        <v>1</v>
      </c>
      <c r="G21" s="6">
        <f t="shared" si="0"/>
        <v>1</v>
      </c>
      <c r="H21" s="8">
        <f t="shared" si="1"/>
        <v>24</v>
      </c>
      <c r="I21" s="7">
        <v>24</v>
      </c>
    </row>
    <row r="22" spans="1:9" x14ac:dyDescent="0.25">
      <c r="A22" s="5"/>
      <c r="B22" s="5" t="s">
        <v>30</v>
      </c>
      <c r="C22" s="6" t="s">
        <v>15</v>
      </c>
      <c r="D22" s="6">
        <v>30</v>
      </c>
      <c r="E22" s="6">
        <v>0</v>
      </c>
      <c r="F22" s="6">
        <v>30</v>
      </c>
      <c r="G22" s="6">
        <f t="shared" si="0"/>
        <v>0</v>
      </c>
      <c r="H22" s="8" t="str">
        <f t="shared" si="1"/>
        <v>R$ 0,00</v>
      </c>
      <c r="I22" s="7">
        <v>0</v>
      </c>
    </row>
    <row r="23" spans="1:9" x14ac:dyDescent="0.25">
      <c r="A23" s="5"/>
      <c r="B23" s="5" t="s">
        <v>31</v>
      </c>
      <c r="C23" s="6" t="s">
        <v>32</v>
      </c>
      <c r="D23" s="6">
        <v>0</v>
      </c>
      <c r="E23" s="6">
        <v>10</v>
      </c>
      <c r="F23" s="6">
        <v>0</v>
      </c>
      <c r="G23" s="6">
        <f t="shared" si="0"/>
        <v>10</v>
      </c>
      <c r="H23" s="8">
        <f t="shared" si="1"/>
        <v>40</v>
      </c>
      <c r="I23" s="7">
        <v>400</v>
      </c>
    </row>
    <row r="24" spans="1:9" x14ac:dyDescent="0.25">
      <c r="A24" s="5"/>
      <c r="B24" s="5" t="s">
        <v>33</v>
      </c>
      <c r="C24" s="6" t="s">
        <v>15</v>
      </c>
      <c r="D24" s="6">
        <v>158</v>
      </c>
      <c r="E24" s="6">
        <v>0</v>
      </c>
      <c r="F24" s="6">
        <v>158</v>
      </c>
      <c r="G24" s="6">
        <f t="shared" si="0"/>
        <v>0</v>
      </c>
      <c r="H24" s="8" t="str">
        <f t="shared" si="1"/>
        <v>R$ 0,00</v>
      </c>
      <c r="I24" s="7">
        <v>0</v>
      </c>
    </row>
    <row r="25" spans="1:9" x14ac:dyDescent="0.25">
      <c r="A25" s="5"/>
      <c r="B25" s="5" t="s">
        <v>34</v>
      </c>
      <c r="C25" s="6" t="s">
        <v>15</v>
      </c>
      <c r="D25" s="6">
        <v>0</v>
      </c>
      <c r="E25" s="6">
        <v>100</v>
      </c>
      <c r="F25" s="6">
        <v>100</v>
      </c>
      <c r="G25" s="6">
        <f t="shared" si="0"/>
        <v>0</v>
      </c>
      <c r="H25" s="8" t="str">
        <f t="shared" si="1"/>
        <v>R$ 0,00</v>
      </c>
      <c r="I25" s="7">
        <v>0</v>
      </c>
    </row>
    <row r="26" spans="1:9" x14ac:dyDescent="0.25">
      <c r="A26" s="5"/>
      <c r="B26" s="5" t="s">
        <v>35</v>
      </c>
      <c r="C26" s="6" t="s">
        <v>15</v>
      </c>
      <c r="D26" s="6">
        <v>10</v>
      </c>
      <c r="E26" s="6">
        <v>0</v>
      </c>
      <c r="F26" s="6">
        <v>0</v>
      </c>
      <c r="G26" s="6">
        <f t="shared" si="0"/>
        <v>10</v>
      </c>
      <c r="H26" s="8">
        <f t="shared" si="1"/>
        <v>12.7</v>
      </c>
      <c r="I26" s="7">
        <v>127</v>
      </c>
    </row>
    <row r="27" spans="1:9" x14ac:dyDescent="0.25">
      <c r="A27" s="5"/>
      <c r="B27" s="5" t="s">
        <v>36</v>
      </c>
      <c r="C27" s="6" t="s">
        <v>15</v>
      </c>
      <c r="D27" s="6">
        <v>5</v>
      </c>
      <c r="E27" s="6">
        <v>0</v>
      </c>
      <c r="F27" s="6">
        <v>1</v>
      </c>
      <c r="G27" s="6">
        <f t="shared" si="0"/>
        <v>4</v>
      </c>
      <c r="H27" s="8">
        <f t="shared" si="1"/>
        <v>10</v>
      </c>
      <c r="I27" s="7">
        <v>40</v>
      </c>
    </row>
    <row r="28" spans="1:9" x14ac:dyDescent="0.25">
      <c r="A28" s="5"/>
      <c r="B28" s="5" t="s">
        <v>37</v>
      </c>
      <c r="C28" s="6" t="s">
        <v>17</v>
      </c>
      <c r="D28" s="6">
        <v>8</v>
      </c>
      <c r="E28" s="6">
        <v>0</v>
      </c>
      <c r="F28" s="6">
        <v>8</v>
      </c>
      <c r="G28" s="6">
        <f t="shared" si="0"/>
        <v>0</v>
      </c>
      <c r="H28" s="8" t="str">
        <f t="shared" si="1"/>
        <v>R$ 0,00</v>
      </c>
      <c r="I28" s="7">
        <v>0</v>
      </c>
    </row>
    <row r="29" spans="1:9" x14ac:dyDescent="0.25">
      <c r="A29" s="5"/>
      <c r="B29" s="5" t="s">
        <v>14</v>
      </c>
      <c r="C29" s="6" t="s">
        <v>32</v>
      </c>
      <c r="D29" s="6">
        <v>7</v>
      </c>
      <c r="E29" s="6">
        <v>176</v>
      </c>
      <c r="F29" s="6">
        <v>23</v>
      </c>
      <c r="G29" s="6">
        <f t="shared" si="0"/>
        <v>160</v>
      </c>
      <c r="H29" s="8">
        <f t="shared" si="1"/>
        <v>3.5</v>
      </c>
      <c r="I29" s="7">
        <v>560</v>
      </c>
    </row>
    <row r="30" spans="1:9" x14ac:dyDescent="0.25">
      <c r="A30" s="5"/>
      <c r="B30" s="5" t="s">
        <v>38</v>
      </c>
      <c r="C30" s="6" t="s">
        <v>15</v>
      </c>
      <c r="D30" s="6">
        <v>0</v>
      </c>
      <c r="E30" s="6">
        <v>50</v>
      </c>
      <c r="F30" s="6">
        <v>50</v>
      </c>
      <c r="G30" s="6">
        <f t="shared" si="0"/>
        <v>0</v>
      </c>
      <c r="H30" s="8" t="str">
        <f>IFERROR(I30/G30,"R$ 0,00")</f>
        <v>R$ 0,00</v>
      </c>
      <c r="I30" s="7">
        <v>0</v>
      </c>
    </row>
    <row r="31" spans="1:9" x14ac:dyDescent="0.25">
      <c r="A31" s="5"/>
      <c r="B31" s="5" t="s">
        <v>39</v>
      </c>
      <c r="C31" s="6" t="s">
        <v>15</v>
      </c>
      <c r="D31" s="6">
        <v>10</v>
      </c>
      <c r="E31" s="6">
        <v>0</v>
      </c>
      <c r="F31" s="6">
        <v>10</v>
      </c>
      <c r="G31" s="6">
        <f t="shared" si="0"/>
        <v>0</v>
      </c>
      <c r="H31" s="8" t="str">
        <f t="shared" si="1"/>
        <v>R$ 0,00</v>
      </c>
      <c r="I31" s="7">
        <v>0</v>
      </c>
    </row>
    <row r="32" spans="1:9" x14ac:dyDescent="0.25">
      <c r="A32" s="5"/>
      <c r="B32" s="5" t="s">
        <v>40</v>
      </c>
      <c r="C32" s="6" t="s">
        <v>15</v>
      </c>
      <c r="D32" s="6">
        <v>317</v>
      </c>
      <c r="E32" s="6">
        <v>100</v>
      </c>
      <c r="F32" s="6">
        <v>417</v>
      </c>
      <c r="G32" s="6">
        <f t="shared" si="0"/>
        <v>0</v>
      </c>
      <c r="H32" s="8" t="str">
        <f t="shared" si="1"/>
        <v>R$ 0,00</v>
      </c>
      <c r="I32" s="7">
        <v>0</v>
      </c>
    </row>
    <row r="33" spans="1:9" x14ac:dyDescent="0.25">
      <c r="A33" s="5"/>
      <c r="B33" s="5" t="s">
        <v>41</v>
      </c>
      <c r="C33" s="6" t="s">
        <v>32</v>
      </c>
      <c r="D33" s="6">
        <v>0</v>
      </c>
      <c r="E33" s="6">
        <v>7</v>
      </c>
      <c r="F33" s="6">
        <v>0</v>
      </c>
      <c r="G33" s="6">
        <f t="shared" si="0"/>
        <v>7</v>
      </c>
      <c r="H33" s="8">
        <f t="shared" si="1"/>
        <v>16.98</v>
      </c>
      <c r="I33" s="7">
        <v>118.86</v>
      </c>
    </row>
    <row r="34" spans="1:9" x14ac:dyDescent="0.25">
      <c r="A34" s="5"/>
      <c r="B34" s="5" t="s">
        <v>42</v>
      </c>
      <c r="C34" s="6" t="s">
        <v>17</v>
      </c>
      <c r="D34" s="6">
        <v>0</v>
      </c>
      <c r="E34" s="6">
        <v>30</v>
      </c>
      <c r="F34" s="6">
        <v>1</v>
      </c>
      <c r="G34" s="6">
        <f t="shared" si="0"/>
        <v>29</v>
      </c>
      <c r="H34" s="8">
        <f>IFERROR(I34/G34,"R$ 0,00")</f>
        <v>4.5</v>
      </c>
      <c r="I34" s="7">
        <v>130.5</v>
      </c>
    </row>
    <row r="35" spans="1:9" x14ac:dyDescent="0.25">
      <c r="A35" s="5"/>
      <c r="B35" s="5" t="s">
        <v>43</v>
      </c>
      <c r="C35" s="6" t="s">
        <v>15</v>
      </c>
      <c r="D35" s="6">
        <v>0</v>
      </c>
      <c r="E35" s="6">
        <v>48</v>
      </c>
      <c r="F35" s="6">
        <v>0</v>
      </c>
      <c r="G35" s="6">
        <f t="shared" si="0"/>
        <v>48</v>
      </c>
      <c r="H35" s="8">
        <f t="shared" si="1"/>
        <v>5.9899999999999993</v>
      </c>
      <c r="I35" s="7">
        <v>287.52</v>
      </c>
    </row>
    <row r="36" spans="1:9" x14ac:dyDescent="0.25">
      <c r="A36" s="5"/>
      <c r="B36" s="5" t="s">
        <v>44</v>
      </c>
      <c r="C36" s="6" t="s">
        <v>15</v>
      </c>
      <c r="D36" s="6">
        <v>0</v>
      </c>
      <c r="E36" s="6">
        <v>750</v>
      </c>
      <c r="F36" s="6">
        <v>173</v>
      </c>
      <c r="G36" s="6">
        <f t="shared" si="0"/>
        <v>577</v>
      </c>
      <c r="H36" s="8">
        <f t="shared" si="1"/>
        <v>7.1999999999999993</v>
      </c>
      <c r="I36" s="7">
        <v>4154.3999999999996</v>
      </c>
    </row>
    <row r="37" spans="1:9" x14ac:dyDescent="0.25">
      <c r="A37" s="5"/>
      <c r="B37" s="5" t="s">
        <v>45</v>
      </c>
      <c r="C37" s="6" t="s">
        <v>17</v>
      </c>
      <c r="D37" s="6">
        <v>58</v>
      </c>
      <c r="E37" s="6">
        <v>0</v>
      </c>
      <c r="F37" s="6">
        <v>58</v>
      </c>
      <c r="G37" s="6">
        <f t="shared" si="0"/>
        <v>0</v>
      </c>
      <c r="H37" s="8" t="str">
        <f>IFERROR(I37/G37,"R$ 0,00")</f>
        <v>R$ 0,00</v>
      </c>
      <c r="I37" s="7">
        <v>0</v>
      </c>
    </row>
    <row r="38" spans="1:9" x14ac:dyDescent="0.25">
      <c r="A38" s="5"/>
      <c r="B38" s="5" t="s">
        <v>46</v>
      </c>
      <c r="C38" s="6" t="s">
        <v>15</v>
      </c>
      <c r="D38" s="6">
        <v>8</v>
      </c>
      <c r="E38" s="6">
        <v>0</v>
      </c>
      <c r="F38" s="6">
        <v>3</v>
      </c>
      <c r="G38" s="6">
        <f t="shared" si="0"/>
        <v>5</v>
      </c>
      <c r="H38" s="8">
        <f t="shared" si="1"/>
        <v>20</v>
      </c>
      <c r="I38" s="7">
        <v>100</v>
      </c>
    </row>
    <row r="39" spans="1:9" x14ac:dyDescent="0.25">
      <c r="A39" s="5"/>
      <c r="B39" s="5" t="s">
        <v>47</v>
      </c>
      <c r="C39" s="6" t="s">
        <v>15</v>
      </c>
      <c r="D39" s="6">
        <v>8</v>
      </c>
      <c r="E39" s="6">
        <v>0</v>
      </c>
      <c r="F39" s="6">
        <v>8</v>
      </c>
      <c r="G39" s="6">
        <f t="shared" si="0"/>
        <v>0</v>
      </c>
      <c r="H39" s="8" t="str">
        <f t="shared" si="1"/>
        <v>R$ 0,00</v>
      </c>
      <c r="I39" s="7">
        <v>0</v>
      </c>
    </row>
    <row r="40" spans="1:9" x14ac:dyDescent="0.25">
      <c r="A40" s="5"/>
      <c r="B40" s="5" t="s">
        <v>48</v>
      </c>
      <c r="C40" s="6" t="s">
        <v>15</v>
      </c>
      <c r="D40" s="6">
        <v>188</v>
      </c>
      <c r="E40" s="6">
        <v>0</v>
      </c>
      <c r="F40" s="6">
        <v>188</v>
      </c>
      <c r="G40" s="6">
        <f t="shared" si="0"/>
        <v>0</v>
      </c>
      <c r="H40" s="8" t="str">
        <f t="shared" si="1"/>
        <v>R$ 0,00</v>
      </c>
      <c r="I40" s="7">
        <v>0</v>
      </c>
    </row>
    <row r="41" spans="1:9" x14ac:dyDescent="0.25">
      <c r="A41" s="5"/>
      <c r="B41" s="5" t="s">
        <v>49</v>
      </c>
      <c r="C41" s="6" t="s">
        <v>15</v>
      </c>
      <c r="D41" s="6">
        <v>0</v>
      </c>
      <c r="E41" s="6">
        <v>750</v>
      </c>
      <c r="F41" s="6">
        <v>16</v>
      </c>
      <c r="G41" s="6">
        <f t="shared" si="0"/>
        <v>734</v>
      </c>
      <c r="H41" s="8">
        <f t="shared" si="1"/>
        <v>1.97</v>
      </c>
      <c r="I41" s="7">
        <v>1445.98</v>
      </c>
    </row>
    <row r="42" spans="1:9" x14ac:dyDescent="0.25">
      <c r="A42" s="5"/>
      <c r="B42" s="5" t="s">
        <v>50</v>
      </c>
      <c r="C42" s="6" t="s">
        <v>15</v>
      </c>
      <c r="D42" s="6">
        <v>2</v>
      </c>
      <c r="E42" s="6">
        <v>0</v>
      </c>
      <c r="F42" s="6">
        <v>2</v>
      </c>
      <c r="G42" s="6">
        <f t="shared" si="0"/>
        <v>0</v>
      </c>
      <c r="H42" s="8" t="str">
        <f t="shared" si="1"/>
        <v>R$ 0,00</v>
      </c>
      <c r="I42" s="7">
        <v>0</v>
      </c>
    </row>
    <row r="43" spans="1:9" x14ac:dyDescent="0.25">
      <c r="A43" s="5"/>
      <c r="B43" s="5" t="s">
        <v>51</v>
      </c>
      <c r="C43" s="6" t="s">
        <v>15</v>
      </c>
      <c r="D43" s="6">
        <v>7</v>
      </c>
      <c r="E43" s="6">
        <v>0</v>
      </c>
      <c r="F43" s="6">
        <v>2</v>
      </c>
      <c r="G43" s="6">
        <f t="shared" si="0"/>
        <v>5</v>
      </c>
      <c r="H43" s="8">
        <f t="shared" si="1"/>
        <v>120</v>
      </c>
      <c r="I43" s="7">
        <v>600</v>
      </c>
    </row>
    <row r="44" spans="1:9" x14ac:dyDescent="0.25">
      <c r="A44" s="5"/>
      <c r="B44" s="5" t="s">
        <v>52</v>
      </c>
      <c r="C44" s="6" t="s">
        <v>15</v>
      </c>
      <c r="D44" s="6">
        <v>48</v>
      </c>
      <c r="E44" s="6">
        <v>0</v>
      </c>
      <c r="F44" s="6">
        <v>11</v>
      </c>
      <c r="G44" s="6">
        <f t="shared" si="0"/>
        <v>37</v>
      </c>
      <c r="H44" s="8">
        <f t="shared" si="1"/>
        <v>49</v>
      </c>
      <c r="I44" s="7">
        <v>1813</v>
      </c>
    </row>
    <row r="45" spans="1:9" x14ac:dyDescent="0.25">
      <c r="A45" s="5"/>
      <c r="B45" s="5" t="s">
        <v>53</v>
      </c>
      <c r="C45" s="6" t="s">
        <v>15</v>
      </c>
      <c r="D45" s="6">
        <v>184</v>
      </c>
      <c r="E45" s="6">
        <v>0</v>
      </c>
      <c r="F45" s="6">
        <v>184</v>
      </c>
      <c r="G45" s="6">
        <f t="shared" si="0"/>
        <v>0</v>
      </c>
      <c r="H45" s="8" t="str">
        <f t="shared" si="1"/>
        <v>R$ 0,00</v>
      </c>
      <c r="I45" s="7">
        <v>0</v>
      </c>
    </row>
    <row r="46" spans="1:9" x14ac:dyDescent="0.25">
      <c r="A46" s="5"/>
      <c r="B46" s="5" t="s">
        <v>54</v>
      </c>
      <c r="C46" s="6" t="s">
        <v>15</v>
      </c>
      <c r="D46" s="6">
        <v>0</v>
      </c>
      <c r="E46" s="6">
        <v>130</v>
      </c>
      <c r="F46" s="6">
        <v>59</v>
      </c>
      <c r="G46" s="6">
        <f t="shared" si="0"/>
        <v>71</v>
      </c>
      <c r="H46" s="8">
        <f t="shared" si="1"/>
        <v>5.8</v>
      </c>
      <c r="I46" s="7">
        <v>411.8</v>
      </c>
    </row>
    <row r="47" spans="1:9" x14ac:dyDescent="0.25">
      <c r="A47" s="5"/>
      <c r="B47" s="5" t="s">
        <v>55</v>
      </c>
      <c r="C47" s="6" t="s">
        <v>15</v>
      </c>
      <c r="D47" s="6">
        <v>10</v>
      </c>
      <c r="E47" s="6">
        <v>24</v>
      </c>
      <c r="F47" s="6">
        <v>27</v>
      </c>
      <c r="G47" s="6">
        <f t="shared" si="0"/>
        <v>7</v>
      </c>
      <c r="H47" s="8">
        <f t="shared" si="1"/>
        <v>21.494285714285716</v>
      </c>
      <c r="I47" s="7">
        <v>150.46</v>
      </c>
    </row>
    <row r="48" spans="1:9" x14ac:dyDescent="0.25">
      <c r="A48" s="5"/>
      <c r="B48" s="5" t="s">
        <v>56</v>
      </c>
      <c r="C48" s="6" t="s">
        <v>15</v>
      </c>
      <c r="D48" s="6">
        <v>37</v>
      </c>
      <c r="E48" s="6">
        <v>0</v>
      </c>
      <c r="F48" s="6">
        <v>35</v>
      </c>
      <c r="G48" s="6">
        <f t="shared" si="0"/>
        <v>2</v>
      </c>
      <c r="H48" s="8">
        <f t="shared" si="1"/>
        <v>4.96</v>
      </c>
      <c r="I48" s="7">
        <v>9.92</v>
      </c>
    </row>
    <row r="49" spans="1:9" x14ac:dyDescent="0.25">
      <c r="A49" s="5"/>
      <c r="B49" s="5" t="s">
        <v>57</v>
      </c>
      <c r="C49" s="6" t="s">
        <v>15</v>
      </c>
      <c r="D49" s="6">
        <v>30</v>
      </c>
      <c r="E49" s="6">
        <v>96</v>
      </c>
      <c r="F49" s="6">
        <v>126</v>
      </c>
      <c r="G49" s="6">
        <f t="shared" si="0"/>
        <v>0</v>
      </c>
      <c r="H49" s="8" t="str">
        <f t="shared" si="1"/>
        <v>R$ 0,00</v>
      </c>
      <c r="I49" s="7">
        <v>0</v>
      </c>
    </row>
    <row r="50" spans="1:9" x14ac:dyDescent="0.25">
      <c r="A50" s="5"/>
      <c r="B50" s="5" t="s">
        <v>58</v>
      </c>
      <c r="C50" s="6" t="s">
        <v>15</v>
      </c>
      <c r="D50" s="6">
        <v>36</v>
      </c>
      <c r="E50" s="6">
        <v>0</v>
      </c>
      <c r="F50" s="6">
        <v>36</v>
      </c>
      <c r="G50" s="6">
        <f t="shared" si="0"/>
        <v>0</v>
      </c>
      <c r="H50" s="8" t="str">
        <f t="shared" si="1"/>
        <v>R$ 0,00</v>
      </c>
      <c r="I50" s="7">
        <v>0</v>
      </c>
    </row>
    <row r="51" spans="1:9" x14ac:dyDescent="0.25">
      <c r="A51" s="5"/>
      <c r="B51" s="5" t="s">
        <v>59</v>
      </c>
      <c r="C51" s="6" t="s">
        <v>15</v>
      </c>
      <c r="D51" s="6">
        <v>55</v>
      </c>
      <c r="E51" s="6">
        <v>0</v>
      </c>
      <c r="F51" s="6">
        <v>31</v>
      </c>
      <c r="G51" s="6">
        <f t="shared" si="0"/>
        <v>24</v>
      </c>
      <c r="H51" s="8">
        <f t="shared" si="1"/>
        <v>3.64</v>
      </c>
      <c r="I51" s="7">
        <v>87.36</v>
      </c>
    </row>
    <row r="52" spans="1:9" x14ac:dyDescent="0.25">
      <c r="A52" s="5"/>
      <c r="B52" s="5" t="s">
        <v>60</v>
      </c>
      <c r="C52" s="6" t="s">
        <v>15</v>
      </c>
      <c r="D52" s="6">
        <v>19</v>
      </c>
      <c r="E52" s="6">
        <v>10</v>
      </c>
      <c r="F52" s="6">
        <v>19</v>
      </c>
      <c r="G52" s="6">
        <f t="shared" si="0"/>
        <v>10</v>
      </c>
      <c r="H52" s="8">
        <f t="shared" si="1"/>
        <v>2.48</v>
      </c>
      <c r="I52" s="7">
        <v>24.8</v>
      </c>
    </row>
    <row r="53" spans="1:9" x14ac:dyDescent="0.25">
      <c r="A53" s="5"/>
      <c r="B53" s="5" t="s">
        <v>61</v>
      </c>
      <c r="C53" s="6" t="s">
        <v>15</v>
      </c>
      <c r="D53" s="6">
        <v>60</v>
      </c>
      <c r="E53" s="6">
        <v>80</v>
      </c>
      <c r="F53" s="6">
        <v>42</v>
      </c>
      <c r="G53" s="6">
        <f t="shared" si="0"/>
        <v>98</v>
      </c>
      <c r="H53" s="8">
        <f t="shared" si="1"/>
        <v>2.7304081632653059</v>
      </c>
      <c r="I53" s="7">
        <v>267.58</v>
      </c>
    </row>
    <row r="54" spans="1:9" x14ac:dyDescent="0.25">
      <c r="A54" s="5"/>
      <c r="B54" s="5" t="s">
        <v>62</v>
      </c>
      <c r="C54" s="6" t="s">
        <v>15</v>
      </c>
      <c r="D54" s="6">
        <v>1</v>
      </c>
      <c r="E54" s="6">
        <v>0</v>
      </c>
      <c r="F54" s="6">
        <v>1</v>
      </c>
      <c r="G54" s="6">
        <f t="shared" si="0"/>
        <v>0</v>
      </c>
      <c r="H54" s="8" t="str">
        <f t="shared" si="1"/>
        <v>R$ 0,00</v>
      </c>
      <c r="I54" s="7">
        <v>0</v>
      </c>
    </row>
    <row r="55" spans="1:9" x14ac:dyDescent="0.25">
      <c r="A55" s="5"/>
      <c r="B55" s="5" t="s">
        <v>63</v>
      </c>
      <c r="C55" s="6" t="s">
        <v>15</v>
      </c>
      <c r="D55" s="6">
        <v>31</v>
      </c>
      <c r="E55" s="6">
        <v>0</v>
      </c>
      <c r="F55" s="6">
        <v>31</v>
      </c>
      <c r="G55" s="6">
        <f t="shared" si="0"/>
        <v>0</v>
      </c>
      <c r="H55" s="8" t="str">
        <f t="shared" si="1"/>
        <v>R$ 0,00</v>
      </c>
      <c r="I55" s="7">
        <v>0</v>
      </c>
    </row>
    <row r="56" spans="1:9" x14ac:dyDescent="0.25">
      <c r="A56" s="5"/>
      <c r="B56" s="5" t="s">
        <v>64</v>
      </c>
      <c r="C56" s="6" t="s">
        <v>15</v>
      </c>
      <c r="D56" s="6">
        <v>98</v>
      </c>
      <c r="E56" s="6">
        <v>0</v>
      </c>
      <c r="F56" s="6">
        <v>98</v>
      </c>
      <c r="G56" s="6">
        <f t="shared" si="0"/>
        <v>0</v>
      </c>
      <c r="H56" s="8" t="str">
        <f t="shared" si="1"/>
        <v>R$ 0,00</v>
      </c>
      <c r="I56" s="7">
        <v>0</v>
      </c>
    </row>
    <row r="57" spans="1:9" x14ac:dyDescent="0.25">
      <c r="A57" s="5"/>
      <c r="B57" s="5" t="s">
        <v>65</v>
      </c>
      <c r="C57" s="6" t="s">
        <v>15</v>
      </c>
      <c r="D57" s="6">
        <v>3</v>
      </c>
      <c r="E57" s="6">
        <v>0</v>
      </c>
      <c r="F57" s="6">
        <v>3</v>
      </c>
      <c r="G57" s="6">
        <f t="shared" si="0"/>
        <v>0</v>
      </c>
      <c r="H57" s="8" t="str">
        <f t="shared" si="1"/>
        <v>R$ 0,00</v>
      </c>
      <c r="I57" s="7">
        <v>0</v>
      </c>
    </row>
    <row r="58" spans="1:9" x14ac:dyDescent="0.25">
      <c r="A58" s="5"/>
      <c r="B58" s="5" t="s">
        <v>66</v>
      </c>
      <c r="C58" s="6" t="s">
        <v>15</v>
      </c>
      <c r="D58" s="6">
        <v>0</v>
      </c>
      <c r="E58" s="6">
        <v>600</v>
      </c>
      <c r="F58" s="6">
        <v>203</v>
      </c>
      <c r="G58" s="6">
        <f t="shared" si="0"/>
        <v>397</v>
      </c>
      <c r="H58" s="8">
        <f t="shared" si="1"/>
        <v>3.4530478589420652</v>
      </c>
      <c r="I58" s="7">
        <v>1370.86</v>
      </c>
    </row>
    <row r="59" spans="1:9" x14ac:dyDescent="0.25">
      <c r="A59" s="5"/>
      <c r="B59" s="5" t="s">
        <v>67</v>
      </c>
      <c r="C59" s="6" t="s">
        <v>32</v>
      </c>
      <c r="D59" s="6">
        <v>5</v>
      </c>
      <c r="E59" s="6">
        <v>0</v>
      </c>
      <c r="F59" s="6">
        <v>5</v>
      </c>
      <c r="G59" s="6">
        <f t="shared" si="0"/>
        <v>0</v>
      </c>
      <c r="H59" s="8" t="str">
        <f t="shared" si="1"/>
        <v>R$ 0,00</v>
      </c>
      <c r="I59" s="7">
        <v>0</v>
      </c>
    </row>
    <row r="60" spans="1:9" x14ac:dyDescent="0.25">
      <c r="A60" s="5"/>
      <c r="B60" s="5" t="s">
        <v>68</v>
      </c>
      <c r="C60" s="6" t="s">
        <v>69</v>
      </c>
      <c r="D60" s="6">
        <v>148</v>
      </c>
      <c r="E60" s="6">
        <v>0</v>
      </c>
      <c r="F60" s="6">
        <v>148</v>
      </c>
      <c r="G60" s="6">
        <f t="shared" si="0"/>
        <v>0</v>
      </c>
      <c r="H60" s="8" t="str">
        <f t="shared" si="1"/>
        <v>R$ 0,00</v>
      </c>
      <c r="I60" s="7">
        <v>0</v>
      </c>
    </row>
    <row r="61" spans="1:9" x14ac:dyDescent="0.25">
      <c r="A61" s="5"/>
      <c r="B61" s="5" t="s">
        <v>70</v>
      </c>
      <c r="C61" s="6" t="s">
        <v>15</v>
      </c>
      <c r="D61" s="6">
        <v>0</v>
      </c>
      <c r="E61" s="6">
        <v>200</v>
      </c>
      <c r="F61" s="6">
        <v>13</v>
      </c>
      <c r="G61" s="6">
        <f t="shared" si="0"/>
        <v>187</v>
      </c>
      <c r="H61" s="8">
        <f t="shared" si="1"/>
        <v>2.5</v>
      </c>
      <c r="I61" s="7">
        <v>467.5</v>
      </c>
    </row>
    <row r="62" spans="1:9" x14ac:dyDescent="0.25">
      <c r="A62" s="5"/>
      <c r="B62" s="5" t="s">
        <v>71</v>
      </c>
      <c r="C62" s="6" t="s">
        <v>15</v>
      </c>
      <c r="D62" s="6">
        <v>10</v>
      </c>
      <c r="E62" s="6">
        <v>0</v>
      </c>
      <c r="F62" s="6">
        <v>10</v>
      </c>
      <c r="G62" s="6">
        <f t="shared" si="0"/>
        <v>0</v>
      </c>
      <c r="H62" s="8" t="str">
        <f t="shared" si="1"/>
        <v>R$ 0,00</v>
      </c>
      <c r="I62" s="7">
        <v>0</v>
      </c>
    </row>
    <row r="63" spans="1:9" x14ac:dyDescent="0.25">
      <c r="A63" s="5"/>
      <c r="B63" s="5" t="s">
        <v>72</v>
      </c>
      <c r="C63" s="6" t="s">
        <v>17</v>
      </c>
      <c r="D63" s="6">
        <v>583</v>
      </c>
      <c r="E63" s="6">
        <v>0</v>
      </c>
      <c r="F63" s="6">
        <v>218</v>
      </c>
      <c r="G63" s="6">
        <f t="shared" si="0"/>
        <v>365</v>
      </c>
      <c r="H63" s="8">
        <f t="shared" si="1"/>
        <v>2.0652876712328769</v>
      </c>
      <c r="I63" s="7">
        <v>753.83</v>
      </c>
    </row>
    <row r="64" spans="1:9" x14ac:dyDescent="0.25">
      <c r="A64" s="5"/>
      <c r="B64" s="5" t="s">
        <v>73</v>
      </c>
      <c r="C64" s="6" t="s">
        <v>15</v>
      </c>
      <c r="D64" s="6">
        <v>0</v>
      </c>
      <c r="E64" s="6">
        <v>15</v>
      </c>
      <c r="F64" s="6">
        <v>0</v>
      </c>
      <c r="G64" s="6">
        <f t="shared" si="0"/>
        <v>15</v>
      </c>
      <c r="H64" s="8">
        <f t="shared" si="1"/>
        <v>10.4</v>
      </c>
      <c r="I64" s="7">
        <v>156</v>
      </c>
    </row>
    <row r="65" spans="1:9" x14ac:dyDescent="0.25">
      <c r="A65" s="5"/>
      <c r="B65" s="5" t="s">
        <v>74</v>
      </c>
      <c r="C65" s="6" t="s">
        <v>15</v>
      </c>
      <c r="D65" s="6">
        <v>0</v>
      </c>
      <c r="E65" s="6">
        <v>10</v>
      </c>
      <c r="F65" s="6">
        <v>10</v>
      </c>
      <c r="G65" s="6">
        <f t="shared" si="0"/>
        <v>0</v>
      </c>
      <c r="H65" s="8" t="str">
        <f t="shared" si="1"/>
        <v>R$ 0,00</v>
      </c>
      <c r="I65" s="7">
        <v>0</v>
      </c>
    </row>
    <row r="66" spans="1:9" x14ac:dyDescent="0.25">
      <c r="A66" s="5"/>
      <c r="B66" s="5" t="s">
        <v>75</v>
      </c>
      <c r="C66" s="6" t="s">
        <v>15</v>
      </c>
      <c r="D66" s="6">
        <v>0</v>
      </c>
      <c r="E66" s="6">
        <v>2</v>
      </c>
      <c r="F66" s="6">
        <v>0</v>
      </c>
      <c r="G66" s="6">
        <f t="shared" si="0"/>
        <v>2</v>
      </c>
      <c r="H66" s="8">
        <f t="shared" si="1"/>
        <v>55</v>
      </c>
      <c r="I66" s="7">
        <v>110</v>
      </c>
    </row>
    <row r="67" spans="1:9" x14ac:dyDescent="0.25">
      <c r="A67" s="5"/>
      <c r="B67" s="5" t="s">
        <v>76</v>
      </c>
      <c r="C67" s="6" t="s">
        <v>15</v>
      </c>
      <c r="D67" s="6">
        <v>0</v>
      </c>
      <c r="E67" s="6">
        <v>3</v>
      </c>
      <c r="F67" s="6">
        <v>0</v>
      </c>
      <c r="G67" s="6">
        <f t="shared" si="0"/>
        <v>3</v>
      </c>
      <c r="H67" s="8">
        <f t="shared" si="1"/>
        <v>55</v>
      </c>
      <c r="I67" s="7">
        <v>165</v>
      </c>
    </row>
    <row r="68" spans="1:9" x14ac:dyDescent="0.25">
      <c r="A68" s="5"/>
      <c r="B68" s="5" t="s">
        <v>31</v>
      </c>
      <c r="C68" s="6" t="s">
        <v>15</v>
      </c>
      <c r="D68" s="6">
        <v>0</v>
      </c>
      <c r="E68" s="6">
        <v>10</v>
      </c>
      <c r="F68" s="6">
        <v>0</v>
      </c>
      <c r="G68" s="6">
        <f t="shared" si="0"/>
        <v>10</v>
      </c>
      <c r="H68" s="8">
        <f t="shared" si="1"/>
        <v>11.7</v>
      </c>
      <c r="I68" s="7">
        <v>117</v>
      </c>
    </row>
    <row r="69" spans="1:9" x14ac:dyDescent="0.25">
      <c r="A69" s="5"/>
      <c r="B69" s="5" t="s">
        <v>77</v>
      </c>
      <c r="C69" s="6" t="s">
        <v>15</v>
      </c>
      <c r="D69" s="6">
        <v>0</v>
      </c>
      <c r="E69" s="6">
        <v>12</v>
      </c>
      <c r="F69" s="6">
        <v>0</v>
      </c>
      <c r="G69" s="6">
        <f t="shared" si="0"/>
        <v>12</v>
      </c>
      <c r="H69" s="8">
        <f t="shared" si="1"/>
        <v>7.8</v>
      </c>
      <c r="I69" s="7">
        <v>93.6</v>
      </c>
    </row>
    <row r="70" spans="1:9" x14ac:dyDescent="0.25">
      <c r="A70" s="5"/>
      <c r="B70" s="5" t="s">
        <v>78</v>
      </c>
      <c r="C70" s="6" t="s">
        <v>15</v>
      </c>
      <c r="D70" s="6">
        <v>0</v>
      </c>
      <c r="E70" s="6">
        <v>2</v>
      </c>
      <c r="F70" s="6">
        <v>0</v>
      </c>
      <c r="G70" s="6">
        <f t="shared" si="0"/>
        <v>2</v>
      </c>
      <c r="H70" s="8">
        <f t="shared" si="1"/>
        <v>770</v>
      </c>
      <c r="I70" s="7">
        <v>1540</v>
      </c>
    </row>
    <row r="71" spans="1:9" x14ac:dyDescent="0.25">
      <c r="A71" s="5"/>
      <c r="B71" s="5" t="s">
        <v>79</v>
      </c>
      <c r="C71" s="6" t="s">
        <v>15</v>
      </c>
      <c r="D71" s="6">
        <v>0</v>
      </c>
      <c r="E71" s="6">
        <v>4050</v>
      </c>
      <c r="F71" s="6">
        <v>3084</v>
      </c>
      <c r="G71" s="6">
        <f t="shared" si="0"/>
        <v>966</v>
      </c>
      <c r="H71" s="8">
        <f t="shared" si="1"/>
        <v>3.8227432712215319</v>
      </c>
      <c r="I71" s="7">
        <v>3692.77</v>
      </c>
    </row>
    <row r="72" spans="1:9" x14ac:dyDescent="0.25">
      <c r="A72" s="5"/>
      <c r="B72" s="5" t="s">
        <v>80</v>
      </c>
      <c r="C72" s="6" t="s">
        <v>15</v>
      </c>
      <c r="D72" s="6">
        <v>0</v>
      </c>
      <c r="E72" s="6">
        <v>50</v>
      </c>
      <c r="F72" s="6">
        <v>0</v>
      </c>
      <c r="G72" s="6">
        <f t="shared" si="0"/>
        <v>50</v>
      </c>
      <c r="H72" s="8">
        <f t="shared" si="1"/>
        <v>1.98</v>
      </c>
      <c r="I72" s="7">
        <v>99</v>
      </c>
    </row>
    <row r="73" spans="1:9" x14ac:dyDescent="0.25">
      <c r="A73" s="5"/>
      <c r="B73" s="5" t="s">
        <v>81</v>
      </c>
      <c r="C73" s="6" t="s">
        <v>17</v>
      </c>
      <c r="D73" s="6">
        <v>0</v>
      </c>
      <c r="E73" s="6">
        <v>5</v>
      </c>
      <c r="F73" s="6">
        <v>0</v>
      </c>
      <c r="G73" s="6">
        <f t="shared" si="0"/>
        <v>5</v>
      </c>
      <c r="H73" s="8">
        <f t="shared" si="1"/>
        <v>10</v>
      </c>
      <c r="I73" s="7">
        <v>50</v>
      </c>
    </row>
    <row r="74" spans="1:9" x14ac:dyDescent="0.25">
      <c r="A74" s="5"/>
      <c r="B74" s="5" t="s">
        <v>82</v>
      </c>
      <c r="C74" s="6" t="s">
        <v>17</v>
      </c>
      <c r="D74" s="6">
        <v>0</v>
      </c>
      <c r="E74" s="6">
        <v>30</v>
      </c>
      <c r="F74" s="6">
        <v>2</v>
      </c>
      <c r="G74" s="6">
        <f t="shared" ref="G74:G137" si="2">D74+E74-F74</f>
        <v>28</v>
      </c>
      <c r="H74" s="8">
        <f t="shared" ref="H74:H137" si="3">IFERROR(I74/G74,"R$ 0,00")</f>
        <v>6.2</v>
      </c>
      <c r="I74" s="7">
        <v>173.6</v>
      </c>
    </row>
    <row r="75" spans="1:9" x14ac:dyDescent="0.25">
      <c r="A75" s="5"/>
      <c r="B75" s="5" t="s">
        <v>83</v>
      </c>
      <c r="C75" s="6" t="s">
        <v>17</v>
      </c>
      <c r="D75" s="6">
        <v>0</v>
      </c>
      <c r="E75" s="6">
        <v>50</v>
      </c>
      <c r="F75" s="6">
        <v>50</v>
      </c>
      <c r="G75" s="6">
        <f t="shared" si="2"/>
        <v>0</v>
      </c>
      <c r="H75" s="8" t="str">
        <f t="shared" si="3"/>
        <v>R$ 0,00</v>
      </c>
      <c r="I75" s="7">
        <v>0</v>
      </c>
    </row>
    <row r="76" spans="1:9" x14ac:dyDescent="0.25">
      <c r="A76" s="5"/>
      <c r="B76" s="5" t="s">
        <v>84</v>
      </c>
      <c r="C76" s="6" t="s">
        <v>17</v>
      </c>
      <c r="D76" s="6">
        <v>0</v>
      </c>
      <c r="E76" s="6">
        <v>100</v>
      </c>
      <c r="F76" s="6">
        <v>32</v>
      </c>
      <c r="G76" s="6">
        <f t="shared" si="2"/>
        <v>68</v>
      </c>
      <c r="H76" s="8">
        <f t="shared" si="3"/>
        <v>2.39</v>
      </c>
      <c r="I76" s="7">
        <v>162.52000000000001</v>
      </c>
    </row>
    <row r="77" spans="1:9" x14ac:dyDescent="0.25">
      <c r="A77" s="5"/>
      <c r="B77" s="5" t="s">
        <v>85</v>
      </c>
      <c r="C77" s="6" t="s">
        <v>15</v>
      </c>
      <c r="D77" s="6">
        <v>0</v>
      </c>
      <c r="E77" s="6">
        <v>10</v>
      </c>
      <c r="F77" s="6">
        <v>9</v>
      </c>
      <c r="G77" s="6">
        <f t="shared" si="2"/>
        <v>1</v>
      </c>
      <c r="H77" s="8">
        <f t="shared" si="3"/>
        <v>9.7899999999999991</v>
      </c>
      <c r="I77" s="7">
        <v>9.7899999999999991</v>
      </c>
    </row>
    <row r="78" spans="1:9" x14ac:dyDescent="0.25">
      <c r="A78" s="5"/>
      <c r="B78" s="5" t="s">
        <v>86</v>
      </c>
      <c r="C78" s="6" t="s">
        <v>15</v>
      </c>
      <c r="D78" s="6">
        <v>0</v>
      </c>
      <c r="E78" s="6">
        <v>50</v>
      </c>
      <c r="F78" s="6">
        <v>39</v>
      </c>
      <c r="G78" s="6">
        <f t="shared" si="2"/>
        <v>11</v>
      </c>
      <c r="H78" s="8">
        <f t="shared" si="3"/>
        <v>2.99</v>
      </c>
      <c r="I78" s="7">
        <v>32.89</v>
      </c>
    </row>
    <row r="79" spans="1:9" x14ac:dyDescent="0.25">
      <c r="A79" s="5"/>
      <c r="B79" s="5" t="s">
        <v>87</v>
      </c>
      <c r="C79" s="6" t="s">
        <v>15</v>
      </c>
      <c r="D79" s="6">
        <v>0</v>
      </c>
      <c r="E79" s="6">
        <v>3</v>
      </c>
      <c r="F79" s="6">
        <v>0</v>
      </c>
      <c r="G79" s="6">
        <f t="shared" si="2"/>
        <v>3</v>
      </c>
      <c r="H79" s="8">
        <f t="shared" si="3"/>
        <v>5.9899999999999993</v>
      </c>
      <c r="I79" s="7">
        <v>17.97</v>
      </c>
    </row>
    <row r="80" spans="1:9" x14ac:dyDescent="0.25">
      <c r="A80" s="5"/>
      <c r="B80" s="5" t="s">
        <v>88</v>
      </c>
      <c r="C80" s="6" t="s">
        <v>15</v>
      </c>
      <c r="D80" s="6">
        <v>0</v>
      </c>
      <c r="E80" s="6">
        <v>140</v>
      </c>
      <c r="F80" s="6">
        <v>140</v>
      </c>
      <c r="G80" s="6">
        <f t="shared" si="2"/>
        <v>0</v>
      </c>
      <c r="H80" s="8" t="str">
        <f t="shared" si="3"/>
        <v>R$ 0,00</v>
      </c>
      <c r="I80" s="7">
        <v>0</v>
      </c>
    </row>
    <row r="81" spans="1:9" x14ac:dyDescent="0.25">
      <c r="A81" s="5"/>
      <c r="B81" s="5" t="s">
        <v>89</v>
      </c>
      <c r="C81" s="6" t="s">
        <v>15</v>
      </c>
      <c r="D81" s="6">
        <v>0</v>
      </c>
      <c r="E81" s="6">
        <v>5</v>
      </c>
      <c r="F81" s="6">
        <v>0</v>
      </c>
      <c r="G81" s="6">
        <f t="shared" si="2"/>
        <v>5</v>
      </c>
      <c r="H81" s="8">
        <f t="shared" si="3"/>
        <v>24.5</v>
      </c>
      <c r="I81" s="7">
        <v>122.5</v>
      </c>
    </row>
    <row r="82" spans="1:9" x14ac:dyDescent="0.25">
      <c r="A82" s="5"/>
      <c r="B82" s="5" t="s">
        <v>90</v>
      </c>
      <c r="C82" s="6" t="s">
        <v>15</v>
      </c>
      <c r="D82" s="6">
        <v>0</v>
      </c>
      <c r="E82" s="6">
        <v>10</v>
      </c>
      <c r="F82" s="6">
        <v>0</v>
      </c>
      <c r="G82" s="6">
        <f t="shared" si="2"/>
        <v>10</v>
      </c>
      <c r="H82" s="8">
        <f t="shared" si="3"/>
        <v>8.6</v>
      </c>
      <c r="I82" s="7">
        <v>86</v>
      </c>
    </row>
    <row r="83" spans="1:9" x14ac:dyDescent="0.25">
      <c r="A83" s="5"/>
      <c r="B83" s="5" t="s">
        <v>91</v>
      </c>
      <c r="C83" s="6" t="s">
        <v>15</v>
      </c>
      <c r="D83" s="6">
        <v>0</v>
      </c>
      <c r="E83" s="6">
        <v>267</v>
      </c>
      <c r="F83" s="6">
        <v>7</v>
      </c>
      <c r="G83" s="6">
        <f t="shared" si="2"/>
        <v>260</v>
      </c>
      <c r="H83" s="8">
        <f t="shared" si="3"/>
        <v>2.5</v>
      </c>
      <c r="I83" s="7">
        <v>650</v>
      </c>
    </row>
    <row r="84" spans="1:9" x14ac:dyDescent="0.25">
      <c r="A84" s="5"/>
      <c r="B84" s="5" t="s">
        <v>92</v>
      </c>
      <c r="C84" s="6" t="s">
        <v>17</v>
      </c>
      <c r="D84" s="6">
        <v>0</v>
      </c>
      <c r="E84" s="6">
        <v>40</v>
      </c>
      <c r="F84" s="6">
        <v>14</v>
      </c>
      <c r="G84" s="6">
        <f t="shared" si="2"/>
        <v>26</v>
      </c>
      <c r="H84" s="8">
        <f t="shared" si="3"/>
        <v>9.99</v>
      </c>
      <c r="I84" s="7">
        <v>259.74</v>
      </c>
    </row>
    <row r="85" spans="1:9" x14ac:dyDescent="0.25">
      <c r="A85" s="5"/>
      <c r="B85" s="5" t="s">
        <v>28</v>
      </c>
      <c r="C85" s="6" t="s">
        <v>17</v>
      </c>
      <c r="D85" s="6">
        <v>0</v>
      </c>
      <c r="E85" s="6">
        <v>30</v>
      </c>
      <c r="F85" s="6">
        <v>0</v>
      </c>
      <c r="G85" s="6">
        <f t="shared" si="2"/>
        <v>30</v>
      </c>
      <c r="H85" s="8">
        <f t="shared" si="3"/>
        <v>15.7</v>
      </c>
      <c r="I85" s="7">
        <v>471</v>
      </c>
    </row>
    <row r="86" spans="1:9" x14ac:dyDescent="0.25">
      <c r="A86" s="5"/>
      <c r="B86" s="5" t="s">
        <v>93</v>
      </c>
      <c r="C86" s="6" t="s">
        <v>17</v>
      </c>
      <c r="D86" s="6">
        <v>0</v>
      </c>
      <c r="E86" s="6">
        <v>30</v>
      </c>
      <c r="F86" s="6">
        <v>0</v>
      </c>
      <c r="G86" s="6">
        <f t="shared" si="2"/>
        <v>30</v>
      </c>
      <c r="H86" s="8">
        <f t="shared" si="3"/>
        <v>26.990000000000002</v>
      </c>
      <c r="I86" s="7">
        <v>809.7</v>
      </c>
    </row>
    <row r="87" spans="1:9" x14ac:dyDescent="0.25">
      <c r="A87" s="5"/>
      <c r="B87" s="5" t="s">
        <v>94</v>
      </c>
      <c r="C87" s="6" t="s">
        <v>17</v>
      </c>
      <c r="D87" s="6">
        <v>0</v>
      </c>
      <c r="E87" s="6">
        <v>280</v>
      </c>
      <c r="F87" s="6">
        <v>27</v>
      </c>
      <c r="G87" s="6">
        <f t="shared" si="2"/>
        <v>253</v>
      </c>
      <c r="H87" s="8">
        <f t="shared" si="3"/>
        <v>15</v>
      </c>
      <c r="I87" s="7">
        <v>3795</v>
      </c>
    </row>
    <row r="88" spans="1:9" x14ac:dyDescent="0.25">
      <c r="A88" s="5"/>
      <c r="B88" s="5" t="s">
        <v>95</v>
      </c>
      <c r="C88" s="6" t="s">
        <v>17</v>
      </c>
      <c r="D88" s="6">
        <v>0</v>
      </c>
      <c r="E88" s="6">
        <v>10</v>
      </c>
      <c r="F88" s="6">
        <v>10</v>
      </c>
      <c r="G88" s="6">
        <f t="shared" si="2"/>
        <v>0</v>
      </c>
      <c r="H88" s="8" t="str">
        <f t="shared" si="3"/>
        <v>R$ 0,00</v>
      </c>
      <c r="I88" s="7">
        <v>0</v>
      </c>
    </row>
    <row r="89" spans="1:9" x14ac:dyDescent="0.25">
      <c r="A89" s="5"/>
      <c r="B89" s="5" t="s">
        <v>96</v>
      </c>
      <c r="C89" s="6" t="s">
        <v>15</v>
      </c>
      <c r="D89" s="6">
        <v>0</v>
      </c>
      <c r="E89" s="6">
        <v>20</v>
      </c>
      <c r="F89" s="6">
        <v>10</v>
      </c>
      <c r="G89" s="6">
        <f t="shared" si="2"/>
        <v>10</v>
      </c>
      <c r="H89" s="8">
        <f t="shared" si="3"/>
        <v>13.2</v>
      </c>
      <c r="I89" s="7">
        <v>132</v>
      </c>
    </row>
    <row r="90" spans="1:9" x14ac:dyDescent="0.25">
      <c r="A90" s="5"/>
      <c r="B90" s="5" t="s">
        <v>97</v>
      </c>
      <c r="C90" s="6" t="s">
        <v>15</v>
      </c>
      <c r="D90" s="6">
        <v>0</v>
      </c>
      <c r="E90" s="6">
        <v>5</v>
      </c>
      <c r="F90" s="6">
        <v>0</v>
      </c>
      <c r="G90" s="6">
        <f t="shared" si="2"/>
        <v>5</v>
      </c>
      <c r="H90" s="8">
        <f t="shared" si="3"/>
        <v>8.6</v>
      </c>
      <c r="I90" s="7">
        <v>43</v>
      </c>
    </row>
    <row r="91" spans="1:9" x14ac:dyDescent="0.25">
      <c r="A91" s="5"/>
      <c r="B91" s="5" t="s">
        <v>98</v>
      </c>
      <c r="C91" s="6" t="s">
        <v>15</v>
      </c>
      <c r="D91" s="6">
        <v>0</v>
      </c>
      <c r="E91" s="6">
        <v>12</v>
      </c>
      <c r="F91" s="6">
        <v>12</v>
      </c>
      <c r="G91" s="6">
        <f t="shared" si="2"/>
        <v>0</v>
      </c>
      <c r="H91" s="8" t="str">
        <f t="shared" si="3"/>
        <v>R$ 0,00</v>
      </c>
      <c r="I91" s="7">
        <v>0</v>
      </c>
    </row>
    <row r="92" spans="1:9" x14ac:dyDescent="0.25">
      <c r="A92" s="5"/>
      <c r="B92" s="5" t="s">
        <v>99</v>
      </c>
      <c r="C92" s="6" t="s">
        <v>15</v>
      </c>
      <c r="D92" s="6">
        <v>93</v>
      </c>
      <c r="E92" s="6">
        <v>0</v>
      </c>
      <c r="F92" s="6">
        <v>15</v>
      </c>
      <c r="G92" s="6">
        <f t="shared" si="2"/>
        <v>78</v>
      </c>
      <c r="H92" s="8">
        <f t="shared" si="3"/>
        <v>6.2799999999999994</v>
      </c>
      <c r="I92" s="7">
        <v>489.84</v>
      </c>
    </row>
    <row r="93" spans="1:9" x14ac:dyDescent="0.25">
      <c r="A93" s="5"/>
      <c r="B93" s="5" t="s">
        <v>100</v>
      </c>
      <c r="C93" s="6" t="s">
        <v>15</v>
      </c>
      <c r="D93" s="6">
        <v>5</v>
      </c>
      <c r="E93" s="6">
        <v>0</v>
      </c>
      <c r="F93" s="6">
        <v>3</v>
      </c>
      <c r="G93" s="6">
        <f t="shared" si="2"/>
        <v>2</v>
      </c>
      <c r="H93" s="8">
        <f t="shared" si="3"/>
        <v>3.7650000000000001</v>
      </c>
      <c r="I93" s="7">
        <v>7.53</v>
      </c>
    </row>
    <row r="94" spans="1:9" x14ac:dyDescent="0.25">
      <c r="A94" s="5"/>
      <c r="B94" s="5" t="s">
        <v>101</v>
      </c>
      <c r="C94" s="6" t="s">
        <v>102</v>
      </c>
      <c r="D94" s="6">
        <v>4</v>
      </c>
      <c r="E94" s="6">
        <v>0</v>
      </c>
      <c r="F94" s="6">
        <v>4</v>
      </c>
      <c r="G94" s="6">
        <f t="shared" si="2"/>
        <v>0</v>
      </c>
      <c r="H94" s="8" t="str">
        <f t="shared" si="3"/>
        <v>R$ 0,00</v>
      </c>
      <c r="I94" s="7">
        <v>0</v>
      </c>
    </row>
    <row r="95" spans="1:9" x14ac:dyDescent="0.25">
      <c r="A95" s="5"/>
      <c r="B95" s="5" t="s">
        <v>103</v>
      </c>
      <c r="C95" s="6" t="s">
        <v>15</v>
      </c>
      <c r="D95" s="6">
        <v>0</v>
      </c>
      <c r="E95" s="6">
        <v>200</v>
      </c>
      <c r="F95" s="6">
        <v>200</v>
      </c>
      <c r="G95" s="6">
        <f t="shared" si="2"/>
        <v>0</v>
      </c>
      <c r="H95" s="8" t="str">
        <f t="shared" si="3"/>
        <v>R$ 0,00</v>
      </c>
      <c r="I95" s="7">
        <v>0</v>
      </c>
    </row>
    <row r="96" spans="1:9" x14ac:dyDescent="0.25">
      <c r="A96" s="5"/>
      <c r="B96" s="5" t="s">
        <v>104</v>
      </c>
      <c r="C96" s="6" t="s">
        <v>15</v>
      </c>
      <c r="D96" s="6">
        <v>0</v>
      </c>
      <c r="E96" s="6">
        <v>10</v>
      </c>
      <c r="F96" s="6">
        <v>7</v>
      </c>
      <c r="G96" s="6">
        <f t="shared" si="2"/>
        <v>3</v>
      </c>
      <c r="H96" s="8">
        <f t="shared" si="3"/>
        <v>14.25</v>
      </c>
      <c r="I96" s="7">
        <v>42.75</v>
      </c>
    </row>
    <row r="97" spans="1:9" x14ac:dyDescent="0.25">
      <c r="A97" s="5"/>
      <c r="B97" s="5" t="s">
        <v>105</v>
      </c>
      <c r="C97" s="6" t="s">
        <v>106</v>
      </c>
      <c r="D97" s="6">
        <v>0</v>
      </c>
      <c r="E97" s="6">
        <v>50</v>
      </c>
      <c r="F97" s="6">
        <v>21</v>
      </c>
      <c r="G97" s="6">
        <f t="shared" si="2"/>
        <v>29</v>
      </c>
      <c r="H97" s="8">
        <f t="shared" si="3"/>
        <v>2.1999999999999997</v>
      </c>
      <c r="I97" s="7">
        <v>63.8</v>
      </c>
    </row>
    <row r="98" spans="1:9" x14ac:dyDescent="0.25">
      <c r="A98" s="5"/>
      <c r="B98" s="5" t="s">
        <v>107</v>
      </c>
      <c r="C98" s="6" t="s">
        <v>15</v>
      </c>
      <c r="D98" s="6">
        <v>0</v>
      </c>
      <c r="E98" s="6">
        <v>25</v>
      </c>
      <c r="F98" s="6">
        <v>17</v>
      </c>
      <c r="G98" s="6">
        <f t="shared" si="2"/>
        <v>8</v>
      </c>
      <c r="H98" s="8">
        <f t="shared" si="3"/>
        <v>27.5</v>
      </c>
      <c r="I98" s="7">
        <v>220</v>
      </c>
    </row>
    <row r="99" spans="1:9" x14ac:dyDescent="0.25">
      <c r="A99" s="5"/>
      <c r="B99" s="5" t="s">
        <v>108</v>
      </c>
      <c r="C99" s="6" t="s">
        <v>17</v>
      </c>
      <c r="D99" s="6">
        <v>0</v>
      </c>
      <c r="E99" s="6">
        <v>10</v>
      </c>
      <c r="F99" s="6">
        <v>9</v>
      </c>
      <c r="G99" s="6">
        <f t="shared" si="2"/>
        <v>1</v>
      </c>
      <c r="H99" s="8">
        <v>1.79</v>
      </c>
      <c r="I99" s="7">
        <v>1.79</v>
      </c>
    </row>
    <row r="100" spans="1:9" x14ac:dyDescent="0.25">
      <c r="A100" s="5"/>
      <c r="B100" s="5" t="s">
        <v>109</v>
      </c>
      <c r="C100" s="6" t="s">
        <v>106</v>
      </c>
      <c r="D100" s="6">
        <v>5</v>
      </c>
      <c r="E100" s="6">
        <v>0</v>
      </c>
      <c r="F100" s="6">
        <v>0</v>
      </c>
      <c r="G100" s="6">
        <f t="shared" si="2"/>
        <v>5</v>
      </c>
      <c r="H100" s="8">
        <f t="shared" si="3"/>
        <v>37.5</v>
      </c>
      <c r="I100" s="7">
        <v>187.5</v>
      </c>
    </row>
    <row r="101" spans="1:9" x14ac:dyDescent="0.25">
      <c r="A101" s="5"/>
      <c r="B101" s="5" t="s">
        <v>110</v>
      </c>
      <c r="C101" s="6" t="s">
        <v>17</v>
      </c>
      <c r="D101" s="6">
        <v>10</v>
      </c>
      <c r="E101" s="6">
        <v>0</v>
      </c>
      <c r="F101" s="6">
        <v>10</v>
      </c>
      <c r="G101" s="6">
        <f t="shared" si="2"/>
        <v>0</v>
      </c>
      <c r="H101" s="8" t="str">
        <f t="shared" si="3"/>
        <v>R$ 0,00</v>
      </c>
      <c r="I101" s="7">
        <v>0</v>
      </c>
    </row>
    <row r="102" spans="1:9" x14ac:dyDescent="0.25">
      <c r="A102" s="5"/>
      <c r="B102" s="5" t="s">
        <v>111</v>
      </c>
      <c r="C102" s="6" t="s">
        <v>15</v>
      </c>
      <c r="D102" s="6">
        <v>0</v>
      </c>
      <c r="E102" s="6">
        <v>100</v>
      </c>
      <c r="F102" s="6">
        <v>45</v>
      </c>
      <c r="G102" s="6">
        <f t="shared" si="2"/>
        <v>55</v>
      </c>
      <c r="H102" s="8">
        <f t="shared" si="3"/>
        <v>1.99</v>
      </c>
      <c r="I102" s="7">
        <v>109.45</v>
      </c>
    </row>
    <row r="103" spans="1:9" x14ac:dyDescent="0.25">
      <c r="A103" s="5"/>
      <c r="B103" s="5" t="s">
        <v>112</v>
      </c>
      <c r="C103" s="6" t="s">
        <v>106</v>
      </c>
      <c r="D103" s="6">
        <v>6</v>
      </c>
      <c r="E103" s="6">
        <v>0</v>
      </c>
      <c r="F103" s="6">
        <v>6</v>
      </c>
      <c r="G103" s="6">
        <f t="shared" si="2"/>
        <v>0</v>
      </c>
      <c r="H103" s="8" t="str">
        <f t="shared" si="3"/>
        <v>R$ 0,00</v>
      </c>
      <c r="I103" s="7">
        <v>0</v>
      </c>
    </row>
    <row r="104" spans="1:9" x14ac:dyDescent="0.25">
      <c r="A104" s="5"/>
      <c r="B104" s="5" t="s">
        <v>113</v>
      </c>
      <c r="C104" s="6" t="s">
        <v>15</v>
      </c>
      <c r="D104" s="6">
        <v>4</v>
      </c>
      <c r="E104" s="6">
        <v>0</v>
      </c>
      <c r="F104" s="6">
        <v>0</v>
      </c>
      <c r="G104" s="6">
        <f t="shared" si="2"/>
        <v>4</v>
      </c>
      <c r="H104" s="8">
        <f t="shared" si="3"/>
        <v>2.15</v>
      </c>
      <c r="I104" s="7">
        <v>8.6</v>
      </c>
    </row>
    <row r="105" spans="1:9" x14ac:dyDescent="0.25">
      <c r="A105" s="5"/>
      <c r="B105" s="5" t="s">
        <v>114</v>
      </c>
      <c r="C105" s="6" t="s">
        <v>15</v>
      </c>
      <c r="D105" s="6">
        <v>0</v>
      </c>
      <c r="E105" s="6">
        <v>170</v>
      </c>
      <c r="F105" s="6">
        <v>137</v>
      </c>
      <c r="G105" s="6">
        <f t="shared" si="2"/>
        <v>33</v>
      </c>
      <c r="H105" s="8">
        <f t="shared" si="3"/>
        <v>3.9899999999999998</v>
      </c>
      <c r="I105" s="7">
        <v>131.66999999999999</v>
      </c>
    </row>
    <row r="106" spans="1:9" x14ac:dyDescent="0.25">
      <c r="A106" s="5"/>
      <c r="B106" s="5" t="s">
        <v>115</v>
      </c>
      <c r="C106" s="6" t="s">
        <v>106</v>
      </c>
      <c r="D106" s="6">
        <v>0</v>
      </c>
      <c r="E106" s="6">
        <v>10</v>
      </c>
      <c r="F106" s="6">
        <v>2</v>
      </c>
      <c r="G106" s="6">
        <f t="shared" si="2"/>
        <v>8</v>
      </c>
      <c r="H106" s="8">
        <f t="shared" si="3"/>
        <v>10.38</v>
      </c>
      <c r="I106" s="7">
        <v>83.04</v>
      </c>
    </row>
    <row r="107" spans="1:9" x14ac:dyDescent="0.25">
      <c r="A107" s="5"/>
      <c r="B107" s="5" t="s">
        <v>116</v>
      </c>
      <c r="C107" s="6" t="s">
        <v>15</v>
      </c>
      <c r="D107" s="6">
        <v>10</v>
      </c>
      <c r="E107" s="6">
        <v>0</v>
      </c>
      <c r="F107" s="6">
        <v>10</v>
      </c>
      <c r="G107" s="6">
        <f t="shared" si="2"/>
        <v>0</v>
      </c>
      <c r="H107" s="8" t="str">
        <f t="shared" si="3"/>
        <v>R$ 0,00</v>
      </c>
      <c r="I107" s="7">
        <v>0</v>
      </c>
    </row>
    <row r="108" spans="1:9" x14ac:dyDescent="0.25">
      <c r="A108" s="5"/>
      <c r="B108" s="5" t="s">
        <v>117</v>
      </c>
      <c r="C108" s="6" t="s">
        <v>15</v>
      </c>
      <c r="D108" s="6">
        <v>14</v>
      </c>
      <c r="E108" s="6">
        <v>0</v>
      </c>
      <c r="F108" s="6">
        <v>1</v>
      </c>
      <c r="G108" s="6">
        <f t="shared" si="2"/>
        <v>13</v>
      </c>
      <c r="H108" s="8">
        <f t="shared" si="3"/>
        <v>48</v>
      </c>
      <c r="I108" s="7">
        <v>624</v>
      </c>
    </row>
    <row r="109" spans="1:9" x14ac:dyDescent="0.25">
      <c r="A109" s="5"/>
      <c r="B109" s="5" t="s">
        <v>118</v>
      </c>
      <c r="C109" s="6" t="s">
        <v>15</v>
      </c>
      <c r="D109" s="6">
        <v>4</v>
      </c>
      <c r="E109" s="6">
        <v>0</v>
      </c>
      <c r="F109" s="6">
        <v>4</v>
      </c>
      <c r="G109" s="6">
        <f t="shared" si="2"/>
        <v>0</v>
      </c>
      <c r="H109" s="8" t="str">
        <f t="shared" si="3"/>
        <v>R$ 0,00</v>
      </c>
      <c r="I109" s="7">
        <v>0</v>
      </c>
    </row>
    <row r="110" spans="1:9" x14ac:dyDescent="0.25">
      <c r="A110" s="5"/>
      <c r="B110" s="5" t="s">
        <v>119</v>
      </c>
      <c r="C110" s="6" t="s">
        <v>106</v>
      </c>
      <c r="D110" s="6">
        <v>0</v>
      </c>
      <c r="E110" s="6">
        <v>60</v>
      </c>
      <c r="F110" s="6">
        <v>20</v>
      </c>
      <c r="G110" s="6">
        <f t="shared" si="2"/>
        <v>40</v>
      </c>
      <c r="H110" s="8">
        <f t="shared" si="3"/>
        <v>5.5</v>
      </c>
      <c r="I110" s="7">
        <v>220</v>
      </c>
    </row>
    <row r="111" spans="1:9" x14ac:dyDescent="0.25">
      <c r="A111" s="5"/>
      <c r="B111" s="5" t="s">
        <v>120</v>
      </c>
      <c r="C111" s="6" t="s">
        <v>15</v>
      </c>
      <c r="D111" s="6">
        <v>500</v>
      </c>
      <c r="E111" s="6">
        <v>0</v>
      </c>
      <c r="F111" s="6">
        <v>0</v>
      </c>
      <c r="G111" s="6">
        <f t="shared" si="2"/>
        <v>500</v>
      </c>
      <c r="H111" s="8">
        <f t="shared" si="3"/>
        <v>0.64</v>
      </c>
      <c r="I111" s="7">
        <v>320</v>
      </c>
    </row>
    <row r="112" spans="1:9" x14ac:dyDescent="0.25">
      <c r="A112" s="5"/>
      <c r="B112" s="5" t="s">
        <v>121</v>
      </c>
      <c r="C112" s="6" t="s">
        <v>15</v>
      </c>
      <c r="D112" s="6">
        <v>43</v>
      </c>
      <c r="E112" s="6">
        <v>0</v>
      </c>
      <c r="F112" s="6">
        <v>4</v>
      </c>
      <c r="G112" s="6">
        <f t="shared" si="2"/>
        <v>39</v>
      </c>
      <c r="H112" s="8">
        <f t="shared" si="3"/>
        <v>8</v>
      </c>
      <c r="I112" s="7">
        <v>312</v>
      </c>
    </row>
    <row r="113" spans="1:9" x14ac:dyDescent="0.25">
      <c r="A113" s="5"/>
      <c r="B113" s="5" t="s">
        <v>122</v>
      </c>
      <c r="C113" s="6" t="s">
        <v>106</v>
      </c>
      <c r="D113" s="6">
        <v>37</v>
      </c>
      <c r="E113" s="6">
        <v>0</v>
      </c>
      <c r="F113" s="6">
        <v>10</v>
      </c>
      <c r="G113" s="6">
        <f t="shared" si="2"/>
        <v>27</v>
      </c>
      <c r="H113" s="8">
        <f t="shared" si="3"/>
        <v>8.84</v>
      </c>
      <c r="I113" s="7">
        <v>238.68</v>
      </c>
    </row>
    <row r="114" spans="1:9" x14ac:dyDescent="0.25">
      <c r="A114" s="5"/>
      <c r="B114" s="5" t="s">
        <v>123</v>
      </c>
      <c r="C114" s="6" t="s">
        <v>106</v>
      </c>
      <c r="D114" s="6">
        <v>1150</v>
      </c>
      <c r="E114" s="6">
        <v>40</v>
      </c>
      <c r="F114" s="6">
        <v>679</v>
      </c>
      <c r="G114" s="6">
        <f t="shared" si="2"/>
        <v>511</v>
      </c>
      <c r="H114" s="8">
        <f t="shared" si="3"/>
        <v>41.804305283757337</v>
      </c>
      <c r="I114" s="7">
        <v>21362</v>
      </c>
    </row>
    <row r="115" spans="1:9" x14ac:dyDescent="0.25">
      <c r="A115" s="5"/>
      <c r="B115" s="5" t="s">
        <v>124</v>
      </c>
      <c r="C115" s="6" t="s">
        <v>15</v>
      </c>
      <c r="D115" s="6">
        <v>0</v>
      </c>
      <c r="E115" s="6">
        <v>200</v>
      </c>
      <c r="F115" s="6">
        <v>200</v>
      </c>
      <c r="G115" s="6">
        <f t="shared" si="2"/>
        <v>0</v>
      </c>
      <c r="H115" s="8" t="str">
        <f t="shared" si="3"/>
        <v>R$ 0,00</v>
      </c>
      <c r="I115" s="7">
        <v>0</v>
      </c>
    </row>
    <row r="116" spans="1:9" x14ac:dyDescent="0.25">
      <c r="A116" s="5"/>
      <c r="B116" s="5" t="s">
        <v>125</v>
      </c>
      <c r="C116" s="6" t="s">
        <v>106</v>
      </c>
      <c r="D116" s="6">
        <v>0</v>
      </c>
      <c r="E116" s="6">
        <v>10</v>
      </c>
      <c r="F116" s="6">
        <v>0</v>
      </c>
      <c r="G116" s="6">
        <f t="shared" si="2"/>
        <v>10</v>
      </c>
      <c r="H116" s="8">
        <f t="shared" si="3"/>
        <v>18</v>
      </c>
      <c r="I116" s="7">
        <v>180</v>
      </c>
    </row>
    <row r="117" spans="1:9" x14ac:dyDescent="0.25">
      <c r="A117" s="5"/>
      <c r="B117" s="5" t="s">
        <v>126</v>
      </c>
      <c r="C117" s="6" t="s">
        <v>15</v>
      </c>
      <c r="D117" s="6">
        <v>0</v>
      </c>
      <c r="E117" s="6">
        <v>300</v>
      </c>
      <c r="F117" s="6">
        <v>27</v>
      </c>
      <c r="G117" s="6">
        <f t="shared" si="2"/>
        <v>273</v>
      </c>
      <c r="H117" s="8">
        <f t="shared" si="3"/>
        <v>9.98</v>
      </c>
      <c r="I117" s="7">
        <v>2724.54</v>
      </c>
    </row>
    <row r="118" spans="1:9" x14ac:dyDescent="0.25">
      <c r="A118" s="5"/>
      <c r="B118" s="5" t="s">
        <v>127</v>
      </c>
      <c r="C118" s="6" t="s">
        <v>15</v>
      </c>
      <c r="D118" s="6">
        <v>17</v>
      </c>
      <c r="E118" s="6">
        <v>0</v>
      </c>
      <c r="F118" s="6">
        <v>11</v>
      </c>
      <c r="G118" s="6">
        <f t="shared" si="2"/>
        <v>6</v>
      </c>
      <c r="H118" s="8">
        <f t="shared" si="3"/>
        <v>65</v>
      </c>
      <c r="I118" s="7">
        <v>390</v>
      </c>
    </row>
    <row r="119" spans="1:9" x14ac:dyDescent="0.25">
      <c r="A119" s="5"/>
      <c r="B119" s="5" t="s">
        <v>128</v>
      </c>
      <c r="C119" s="6" t="s">
        <v>106</v>
      </c>
      <c r="D119" s="6">
        <v>0</v>
      </c>
      <c r="E119" s="6">
        <v>40</v>
      </c>
      <c r="F119" s="6">
        <v>23</v>
      </c>
      <c r="G119" s="6">
        <f t="shared" si="2"/>
        <v>17</v>
      </c>
      <c r="H119" s="8">
        <f t="shared" si="3"/>
        <v>2.1999999999999997</v>
      </c>
      <c r="I119" s="7">
        <v>37.4</v>
      </c>
    </row>
    <row r="120" spans="1:9" x14ac:dyDescent="0.25">
      <c r="A120" s="5"/>
      <c r="B120" s="5" t="s">
        <v>129</v>
      </c>
      <c r="C120" s="6" t="s">
        <v>130</v>
      </c>
      <c r="D120" s="6">
        <v>9</v>
      </c>
      <c r="E120" s="6">
        <v>0</v>
      </c>
      <c r="F120" s="6">
        <v>9</v>
      </c>
      <c r="G120" s="6">
        <f t="shared" si="2"/>
        <v>0</v>
      </c>
      <c r="H120" s="8" t="str">
        <f t="shared" si="3"/>
        <v>R$ 0,00</v>
      </c>
      <c r="I120" s="7">
        <v>0</v>
      </c>
    </row>
    <row r="121" spans="1:9" x14ac:dyDescent="0.25">
      <c r="A121" s="5"/>
      <c r="B121" s="5" t="s">
        <v>131</v>
      </c>
      <c r="C121" s="6" t="s">
        <v>15</v>
      </c>
      <c r="D121" s="6">
        <v>2500</v>
      </c>
      <c r="E121" s="6">
        <v>750</v>
      </c>
      <c r="F121" s="6">
        <v>491</v>
      </c>
      <c r="G121" s="6">
        <f t="shared" si="2"/>
        <v>2759</v>
      </c>
      <c r="H121" s="8">
        <f t="shared" si="3"/>
        <v>0.68240666908300107</v>
      </c>
      <c r="I121" s="7">
        <v>1882.76</v>
      </c>
    </row>
    <row r="122" spans="1:9" x14ac:dyDescent="0.25">
      <c r="A122" s="5"/>
      <c r="B122" s="5" t="s">
        <v>132</v>
      </c>
      <c r="C122" s="6" t="s">
        <v>106</v>
      </c>
      <c r="D122" s="6">
        <v>0</v>
      </c>
      <c r="E122" s="6">
        <v>5</v>
      </c>
      <c r="F122" s="6">
        <v>0</v>
      </c>
      <c r="G122" s="6">
        <f t="shared" si="2"/>
        <v>5</v>
      </c>
      <c r="H122" s="8">
        <f t="shared" si="3"/>
        <v>3</v>
      </c>
      <c r="I122" s="7">
        <v>15</v>
      </c>
    </row>
    <row r="123" spans="1:9" x14ac:dyDescent="0.25">
      <c r="A123" s="5"/>
      <c r="B123" s="5" t="s">
        <v>133</v>
      </c>
      <c r="C123" s="6" t="s">
        <v>106</v>
      </c>
      <c r="D123" s="6">
        <v>0</v>
      </c>
      <c r="E123" s="6">
        <v>5</v>
      </c>
      <c r="F123" s="6">
        <v>0</v>
      </c>
      <c r="G123" s="6">
        <f t="shared" si="2"/>
        <v>5</v>
      </c>
      <c r="H123" s="8">
        <f t="shared" si="3"/>
        <v>2</v>
      </c>
      <c r="I123" s="7">
        <v>10</v>
      </c>
    </row>
    <row r="124" spans="1:9" x14ac:dyDescent="0.25">
      <c r="A124" s="5"/>
      <c r="B124" s="5" t="s">
        <v>131</v>
      </c>
      <c r="C124" s="6" t="s">
        <v>15</v>
      </c>
      <c r="D124" s="6">
        <v>1000</v>
      </c>
      <c r="E124" s="6">
        <v>1000</v>
      </c>
      <c r="F124" s="6">
        <v>159</v>
      </c>
      <c r="G124" s="6">
        <f t="shared" si="2"/>
        <v>1841</v>
      </c>
      <c r="H124" s="8">
        <f t="shared" si="3"/>
        <v>0.72473655621944599</v>
      </c>
      <c r="I124" s="7">
        <v>1334.24</v>
      </c>
    </row>
    <row r="125" spans="1:9" x14ac:dyDescent="0.25">
      <c r="A125" s="5"/>
      <c r="B125" s="5" t="s">
        <v>134</v>
      </c>
      <c r="C125" s="6" t="s">
        <v>106</v>
      </c>
      <c r="D125" s="6">
        <v>113</v>
      </c>
      <c r="E125" s="6">
        <v>0</v>
      </c>
      <c r="F125" s="6">
        <v>98</v>
      </c>
      <c r="G125" s="6">
        <f t="shared" si="2"/>
        <v>15</v>
      </c>
      <c r="H125" s="8">
        <f t="shared" si="3"/>
        <v>4.3499999999999996</v>
      </c>
      <c r="I125" s="7">
        <v>65.25</v>
      </c>
    </row>
    <row r="126" spans="1:9" x14ac:dyDescent="0.25">
      <c r="A126" s="5"/>
      <c r="B126" s="5" t="s">
        <v>135</v>
      </c>
      <c r="C126" s="6" t="s">
        <v>15</v>
      </c>
      <c r="D126" s="6">
        <v>0</v>
      </c>
      <c r="E126" s="6">
        <v>200</v>
      </c>
      <c r="F126" s="6">
        <v>200</v>
      </c>
      <c r="G126" s="6">
        <f t="shared" si="2"/>
        <v>0</v>
      </c>
      <c r="H126" s="8" t="str">
        <f t="shared" si="3"/>
        <v>R$ 0,00</v>
      </c>
      <c r="I126" s="7">
        <v>0</v>
      </c>
    </row>
    <row r="127" spans="1:9" x14ac:dyDescent="0.25">
      <c r="A127" s="5"/>
      <c r="B127" s="5" t="s">
        <v>136</v>
      </c>
      <c r="C127" s="6" t="s">
        <v>15</v>
      </c>
      <c r="D127" s="6">
        <v>0</v>
      </c>
      <c r="E127" s="6">
        <v>1000</v>
      </c>
      <c r="F127" s="6">
        <v>0</v>
      </c>
      <c r="G127" s="6">
        <f t="shared" si="2"/>
        <v>1000</v>
      </c>
      <c r="H127" s="8">
        <f t="shared" si="3"/>
        <v>0.64</v>
      </c>
      <c r="I127" s="7">
        <v>640</v>
      </c>
    </row>
    <row r="128" spans="1:9" x14ac:dyDescent="0.25">
      <c r="A128" s="5"/>
      <c r="B128" s="5" t="s">
        <v>137</v>
      </c>
      <c r="C128" s="6" t="s">
        <v>15</v>
      </c>
      <c r="D128" s="6">
        <v>0</v>
      </c>
      <c r="E128" s="6">
        <v>120</v>
      </c>
      <c r="F128" s="6">
        <v>56</v>
      </c>
      <c r="G128" s="6">
        <f>D128+E128-F128</f>
        <v>64</v>
      </c>
      <c r="H128" s="8">
        <f t="shared" si="3"/>
        <v>5.4</v>
      </c>
      <c r="I128" s="7">
        <v>345.6</v>
      </c>
    </row>
    <row r="129" spans="1:9" x14ac:dyDescent="0.25">
      <c r="A129" s="5"/>
      <c r="B129" s="5" t="s">
        <v>138</v>
      </c>
      <c r="C129" s="6" t="s">
        <v>106</v>
      </c>
      <c r="D129" s="6">
        <v>24</v>
      </c>
      <c r="E129" s="6">
        <v>0</v>
      </c>
      <c r="F129" s="6">
        <v>18</v>
      </c>
      <c r="G129" s="6">
        <f t="shared" si="2"/>
        <v>6</v>
      </c>
      <c r="H129" s="8">
        <f t="shared" si="3"/>
        <v>20.400000000000002</v>
      </c>
      <c r="I129" s="7">
        <v>122.4</v>
      </c>
    </row>
    <row r="130" spans="1:9" x14ac:dyDescent="0.25">
      <c r="A130" s="5"/>
      <c r="B130" s="5" t="s">
        <v>139</v>
      </c>
      <c r="C130" s="6" t="s">
        <v>15</v>
      </c>
      <c r="D130" s="6">
        <v>500</v>
      </c>
      <c r="E130" s="6">
        <v>0</v>
      </c>
      <c r="F130" s="6">
        <v>96</v>
      </c>
      <c r="G130" s="6">
        <f t="shared" si="2"/>
        <v>404</v>
      </c>
      <c r="H130" s="8">
        <f t="shared" si="3"/>
        <v>5.13</v>
      </c>
      <c r="I130" s="7">
        <v>2072.52</v>
      </c>
    </row>
    <row r="131" spans="1:9" x14ac:dyDescent="0.25">
      <c r="A131" s="5"/>
      <c r="B131" s="5" t="s">
        <v>140</v>
      </c>
      <c r="C131" s="6" t="s">
        <v>15</v>
      </c>
      <c r="D131" s="6">
        <v>0</v>
      </c>
      <c r="E131" s="6">
        <v>1</v>
      </c>
      <c r="F131" s="6">
        <v>0</v>
      </c>
      <c r="G131" s="6">
        <f t="shared" si="2"/>
        <v>1</v>
      </c>
      <c r="H131" s="8">
        <f t="shared" si="3"/>
        <v>7.99</v>
      </c>
      <c r="I131" s="7">
        <v>7.99</v>
      </c>
    </row>
    <row r="132" spans="1:9" x14ac:dyDescent="0.25">
      <c r="A132" s="5"/>
      <c r="B132" s="5" t="s">
        <v>141</v>
      </c>
      <c r="C132" s="6" t="s">
        <v>15</v>
      </c>
      <c r="D132" s="6">
        <v>30</v>
      </c>
      <c r="E132" s="6">
        <v>0</v>
      </c>
      <c r="F132" s="6">
        <v>21</v>
      </c>
      <c r="G132" s="6">
        <f t="shared" si="2"/>
        <v>9</v>
      </c>
      <c r="H132" s="8">
        <f t="shared" si="3"/>
        <v>1.1533333333333333</v>
      </c>
      <c r="I132" s="7">
        <v>10.38</v>
      </c>
    </row>
    <row r="133" spans="1:9" x14ac:dyDescent="0.25">
      <c r="A133" s="5"/>
      <c r="B133" s="5" t="s">
        <v>142</v>
      </c>
      <c r="C133" s="6" t="s">
        <v>15</v>
      </c>
      <c r="D133" s="6">
        <v>61</v>
      </c>
      <c r="E133" s="6">
        <v>0</v>
      </c>
      <c r="F133" s="6">
        <v>2</v>
      </c>
      <c r="G133" s="6">
        <f t="shared" si="2"/>
        <v>59</v>
      </c>
      <c r="H133" s="8">
        <f t="shared" si="3"/>
        <v>2.44</v>
      </c>
      <c r="I133" s="7">
        <v>143.96</v>
      </c>
    </row>
    <row r="134" spans="1:9" x14ac:dyDescent="0.25">
      <c r="A134" s="5"/>
      <c r="B134" s="5" t="s">
        <v>143</v>
      </c>
      <c r="C134" s="6" t="s">
        <v>15</v>
      </c>
      <c r="D134" s="6">
        <v>0</v>
      </c>
      <c r="E134" s="6">
        <v>50</v>
      </c>
      <c r="F134" s="6">
        <v>48</v>
      </c>
      <c r="G134" s="6">
        <f t="shared" si="2"/>
        <v>2</v>
      </c>
      <c r="H134" s="8">
        <f t="shared" si="3"/>
        <v>4.05</v>
      </c>
      <c r="I134" s="7">
        <v>8.1</v>
      </c>
    </row>
    <row r="135" spans="1:9" x14ac:dyDescent="0.25">
      <c r="A135" s="5"/>
      <c r="B135" s="5" t="s">
        <v>144</v>
      </c>
      <c r="C135" s="6" t="s">
        <v>15</v>
      </c>
      <c r="D135" s="6">
        <v>0</v>
      </c>
      <c r="E135" s="6">
        <v>30</v>
      </c>
      <c r="F135" s="6">
        <v>0</v>
      </c>
      <c r="G135" s="6">
        <f t="shared" si="2"/>
        <v>30</v>
      </c>
      <c r="H135" s="8">
        <f t="shared" si="3"/>
        <v>22.4</v>
      </c>
      <c r="I135" s="7">
        <v>672</v>
      </c>
    </row>
    <row r="136" spans="1:9" x14ac:dyDescent="0.25">
      <c r="A136" s="5"/>
      <c r="B136" s="5" t="s">
        <v>145</v>
      </c>
      <c r="C136" s="6" t="s">
        <v>15</v>
      </c>
      <c r="D136" s="6">
        <v>0</v>
      </c>
      <c r="E136" s="6">
        <v>100</v>
      </c>
      <c r="F136" s="6">
        <v>0</v>
      </c>
      <c r="G136" s="6">
        <f t="shared" si="2"/>
        <v>100</v>
      </c>
      <c r="H136" s="8">
        <f t="shared" si="3"/>
        <v>5.13</v>
      </c>
      <c r="I136" s="7">
        <v>513</v>
      </c>
    </row>
    <row r="137" spans="1:9" x14ac:dyDescent="0.25">
      <c r="A137" s="5"/>
      <c r="B137" s="5" t="s">
        <v>146</v>
      </c>
      <c r="C137" s="6" t="s">
        <v>15</v>
      </c>
      <c r="D137" s="6">
        <v>17</v>
      </c>
      <c r="E137" s="6">
        <v>0</v>
      </c>
      <c r="F137" s="6">
        <v>0</v>
      </c>
      <c r="G137" s="6">
        <f t="shared" si="2"/>
        <v>17</v>
      </c>
      <c r="H137" s="8">
        <f t="shared" si="3"/>
        <v>16</v>
      </c>
      <c r="I137" s="7">
        <v>272</v>
      </c>
    </row>
    <row r="138" spans="1:9" x14ac:dyDescent="0.25">
      <c r="A138" s="5"/>
      <c r="B138" s="5" t="s">
        <v>147</v>
      </c>
      <c r="C138" s="6" t="s">
        <v>106</v>
      </c>
      <c r="D138" s="6">
        <v>0</v>
      </c>
      <c r="E138" s="6">
        <v>30</v>
      </c>
      <c r="F138" s="6">
        <v>6</v>
      </c>
      <c r="G138" s="6">
        <f t="shared" ref="G138:G201" si="4">D138+E138-F138</f>
        <v>24</v>
      </c>
      <c r="H138" s="8">
        <f t="shared" ref="H138:H201" si="5">IFERROR(I138/G138,"R$ 0,00")</f>
        <v>2.1999999999999997</v>
      </c>
      <c r="I138" s="7">
        <v>52.8</v>
      </c>
    </row>
    <row r="139" spans="1:9" x14ac:dyDescent="0.25">
      <c r="A139" s="5"/>
      <c r="B139" s="5" t="s">
        <v>148</v>
      </c>
      <c r="C139" s="6" t="s">
        <v>15</v>
      </c>
      <c r="D139" s="6">
        <v>5</v>
      </c>
      <c r="E139" s="6">
        <v>10</v>
      </c>
      <c r="F139" s="6">
        <v>5</v>
      </c>
      <c r="G139" s="6">
        <f t="shared" si="4"/>
        <v>10</v>
      </c>
      <c r="H139" s="8">
        <f t="shared" si="5"/>
        <v>3.6399999999999997</v>
      </c>
      <c r="I139" s="7">
        <v>36.4</v>
      </c>
    </row>
    <row r="140" spans="1:9" x14ac:dyDescent="0.25">
      <c r="A140" s="5"/>
      <c r="B140" s="5" t="s">
        <v>149</v>
      </c>
      <c r="C140" s="6" t="s">
        <v>15</v>
      </c>
      <c r="D140" s="6">
        <v>178</v>
      </c>
      <c r="E140" s="6">
        <v>0</v>
      </c>
      <c r="F140" s="6">
        <v>0</v>
      </c>
      <c r="G140" s="6">
        <f t="shared" si="4"/>
        <v>178</v>
      </c>
      <c r="H140" s="8">
        <f t="shared" si="5"/>
        <v>4.62</v>
      </c>
      <c r="I140" s="7">
        <v>822.36</v>
      </c>
    </row>
    <row r="141" spans="1:9" x14ac:dyDescent="0.25">
      <c r="A141" s="5"/>
      <c r="B141" s="5" t="s">
        <v>150</v>
      </c>
      <c r="C141" s="6" t="s">
        <v>15</v>
      </c>
      <c r="D141" s="6">
        <v>180</v>
      </c>
      <c r="E141" s="6">
        <v>0</v>
      </c>
      <c r="F141" s="6">
        <v>1</v>
      </c>
      <c r="G141" s="6">
        <f t="shared" si="4"/>
        <v>179</v>
      </c>
      <c r="H141" s="8">
        <f t="shared" si="5"/>
        <v>5.0999999999999996</v>
      </c>
      <c r="I141" s="7">
        <v>912.9</v>
      </c>
    </row>
    <row r="142" spans="1:9" x14ac:dyDescent="0.25">
      <c r="A142" s="5"/>
      <c r="B142" s="5" t="s">
        <v>151</v>
      </c>
      <c r="C142" s="6" t="s">
        <v>15</v>
      </c>
      <c r="D142" s="6">
        <v>147</v>
      </c>
      <c r="E142" s="6">
        <v>0</v>
      </c>
      <c r="F142" s="6">
        <v>0</v>
      </c>
      <c r="G142" s="6">
        <f t="shared" si="4"/>
        <v>147</v>
      </c>
      <c r="H142" s="8">
        <f t="shared" si="5"/>
        <v>6.1000000000000005</v>
      </c>
      <c r="I142" s="7">
        <v>896.7</v>
      </c>
    </row>
    <row r="143" spans="1:9" x14ac:dyDescent="0.25">
      <c r="A143" s="5"/>
      <c r="B143" s="5" t="s">
        <v>152</v>
      </c>
      <c r="C143" s="6" t="s">
        <v>15</v>
      </c>
      <c r="D143" s="6">
        <v>0</v>
      </c>
      <c r="E143" s="6">
        <v>20</v>
      </c>
      <c r="F143" s="6">
        <v>9</v>
      </c>
      <c r="G143" s="6">
        <f t="shared" si="4"/>
        <v>11</v>
      </c>
      <c r="H143" s="8">
        <f t="shared" si="5"/>
        <v>2.5</v>
      </c>
      <c r="I143" s="7">
        <v>27.5</v>
      </c>
    </row>
    <row r="144" spans="1:9" x14ac:dyDescent="0.25">
      <c r="A144" s="5"/>
      <c r="B144" s="5" t="s">
        <v>153</v>
      </c>
      <c r="C144" s="6" t="s">
        <v>15</v>
      </c>
      <c r="D144" s="6">
        <v>24</v>
      </c>
      <c r="E144" s="6">
        <v>0</v>
      </c>
      <c r="F144" s="6">
        <v>24</v>
      </c>
      <c r="G144" s="6">
        <f t="shared" si="4"/>
        <v>0</v>
      </c>
      <c r="H144" s="8" t="str">
        <f t="shared" si="5"/>
        <v>R$ 0,00</v>
      </c>
      <c r="I144" s="7">
        <v>0</v>
      </c>
    </row>
    <row r="145" spans="1:9" x14ac:dyDescent="0.25">
      <c r="A145" s="5"/>
      <c r="B145" s="5" t="s">
        <v>154</v>
      </c>
      <c r="C145" s="6" t="s">
        <v>15</v>
      </c>
      <c r="D145" s="6">
        <v>18</v>
      </c>
      <c r="E145" s="6">
        <v>0</v>
      </c>
      <c r="F145" s="6">
        <v>18</v>
      </c>
      <c r="G145" s="6">
        <f t="shared" si="4"/>
        <v>0</v>
      </c>
      <c r="H145" s="8" t="str">
        <f t="shared" si="5"/>
        <v>R$ 0,00</v>
      </c>
      <c r="I145" s="7">
        <v>0</v>
      </c>
    </row>
    <row r="146" spans="1:9" x14ac:dyDescent="0.25">
      <c r="A146" s="5"/>
      <c r="B146" s="5" t="s">
        <v>155</v>
      </c>
      <c r="C146" s="6" t="s">
        <v>15</v>
      </c>
      <c r="D146" s="6">
        <v>5</v>
      </c>
      <c r="E146" s="6">
        <v>0</v>
      </c>
      <c r="F146" s="6">
        <v>2</v>
      </c>
      <c r="G146" s="6">
        <f t="shared" si="4"/>
        <v>3</v>
      </c>
      <c r="H146" s="8">
        <f t="shared" si="5"/>
        <v>169</v>
      </c>
      <c r="I146" s="7">
        <v>507</v>
      </c>
    </row>
    <row r="147" spans="1:9" x14ac:dyDescent="0.25">
      <c r="A147" s="5"/>
      <c r="B147" s="5" t="s">
        <v>156</v>
      </c>
      <c r="C147" s="6" t="s">
        <v>15</v>
      </c>
      <c r="D147" s="6">
        <v>19</v>
      </c>
      <c r="E147" s="6">
        <v>0</v>
      </c>
      <c r="F147" s="6">
        <v>10</v>
      </c>
      <c r="G147" s="6">
        <f t="shared" si="4"/>
        <v>9</v>
      </c>
      <c r="H147" s="8">
        <f t="shared" si="5"/>
        <v>24.9</v>
      </c>
      <c r="I147" s="7">
        <v>224.1</v>
      </c>
    </row>
    <row r="148" spans="1:9" x14ac:dyDescent="0.25">
      <c r="A148" s="5"/>
      <c r="B148" s="5" t="s">
        <v>157</v>
      </c>
      <c r="C148" s="6" t="s">
        <v>17</v>
      </c>
      <c r="D148" s="6">
        <v>9</v>
      </c>
      <c r="E148" s="6">
        <v>0</v>
      </c>
      <c r="F148" s="6">
        <v>0</v>
      </c>
      <c r="G148" s="6">
        <f t="shared" si="4"/>
        <v>9</v>
      </c>
      <c r="H148" s="8">
        <f t="shared" si="5"/>
        <v>60</v>
      </c>
      <c r="I148" s="7">
        <v>540</v>
      </c>
    </row>
    <row r="149" spans="1:9" x14ac:dyDescent="0.25">
      <c r="A149" s="5"/>
      <c r="B149" s="5" t="s">
        <v>158</v>
      </c>
      <c r="C149" s="6" t="s">
        <v>15</v>
      </c>
      <c r="D149" s="6">
        <v>21</v>
      </c>
      <c r="E149" s="6">
        <v>0</v>
      </c>
      <c r="F149" s="6">
        <v>2</v>
      </c>
      <c r="G149" s="6">
        <f t="shared" si="4"/>
        <v>19</v>
      </c>
      <c r="H149" s="8">
        <f t="shared" si="5"/>
        <v>5.5</v>
      </c>
      <c r="I149" s="7">
        <v>104.5</v>
      </c>
    </row>
    <row r="150" spans="1:9" x14ac:dyDescent="0.25">
      <c r="A150" s="5"/>
      <c r="B150" s="5" t="s">
        <v>159</v>
      </c>
      <c r="C150" s="6" t="s">
        <v>15</v>
      </c>
      <c r="D150" s="6">
        <v>32</v>
      </c>
      <c r="E150" s="6">
        <v>0</v>
      </c>
      <c r="F150" s="6">
        <v>10</v>
      </c>
      <c r="G150" s="6">
        <f t="shared" si="4"/>
        <v>22</v>
      </c>
      <c r="H150" s="8">
        <f t="shared" si="5"/>
        <v>21</v>
      </c>
      <c r="I150" s="7">
        <v>462</v>
      </c>
    </row>
    <row r="151" spans="1:9" x14ac:dyDescent="0.25">
      <c r="A151" s="5"/>
      <c r="B151" s="5" t="s">
        <v>160</v>
      </c>
      <c r="C151" s="6" t="s">
        <v>15</v>
      </c>
      <c r="D151" s="6">
        <v>330</v>
      </c>
      <c r="E151" s="6">
        <v>0</v>
      </c>
      <c r="F151" s="6">
        <v>330</v>
      </c>
      <c r="G151" s="6">
        <f t="shared" si="4"/>
        <v>0</v>
      </c>
      <c r="H151" s="8" t="str">
        <f t="shared" si="5"/>
        <v>R$ 0,00</v>
      </c>
      <c r="I151" s="7">
        <v>0</v>
      </c>
    </row>
    <row r="152" spans="1:9" x14ac:dyDescent="0.25">
      <c r="A152" s="5"/>
      <c r="B152" s="5" t="s">
        <v>161</v>
      </c>
      <c r="C152" s="6" t="s">
        <v>15</v>
      </c>
      <c r="D152" s="6">
        <v>699</v>
      </c>
      <c r="E152" s="6">
        <v>0</v>
      </c>
      <c r="F152" s="6">
        <v>183</v>
      </c>
      <c r="G152" s="6">
        <f t="shared" si="4"/>
        <v>516</v>
      </c>
      <c r="H152" s="8">
        <f t="shared" si="5"/>
        <v>0.95</v>
      </c>
      <c r="I152" s="7">
        <v>490.2</v>
      </c>
    </row>
    <row r="153" spans="1:9" x14ac:dyDescent="0.25">
      <c r="A153" s="5"/>
      <c r="B153" s="5" t="s">
        <v>162</v>
      </c>
      <c r="C153" s="6" t="s">
        <v>15</v>
      </c>
      <c r="D153" s="6">
        <v>42</v>
      </c>
      <c r="E153" s="6">
        <v>0</v>
      </c>
      <c r="F153" s="6">
        <v>12</v>
      </c>
      <c r="G153" s="6">
        <f t="shared" si="4"/>
        <v>30</v>
      </c>
      <c r="H153" s="8">
        <f t="shared" si="5"/>
        <v>1.6700000000000002</v>
      </c>
      <c r="I153" s="7">
        <v>50.1</v>
      </c>
    </row>
    <row r="154" spans="1:9" x14ac:dyDescent="0.25">
      <c r="A154" s="5"/>
      <c r="B154" s="5" t="s">
        <v>163</v>
      </c>
      <c r="C154" s="6" t="s">
        <v>15</v>
      </c>
      <c r="D154" s="6">
        <v>60</v>
      </c>
      <c r="E154" s="6">
        <v>0</v>
      </c>
      <c r="F154" s="6">
        <v>22</v>
      </c>
      <c r="G154" s="6">
        <f t="shared" si="4"/>
        <v>38</v>
      </c>
      <c r="H154" s="8">
        <f t="shared" si="5"/>
        <v>39.300000000000004</v>
      </c>
      <c r="I154" s="7">
        <v>1493.4</v>
      </c>
    </row>
    <row r="155" spans="1:9" x14ac:dyDescent="0.25">
      <c r="A155" s="5"/>
      <c r="B155" s="5" t="s">
        <v>164</v>
      </c>
      <c r="C155" s="6" t="s">
        <v>15</v>
      </c>
      <c r="D155" s="6">
        <v>91</v>
      </c>
      <c r="E155" s="6">
        <v>0</v>
      </c>
      <c r="F155" s="6">
        <v>91</v>
      </c>
      <c r="G155" s="6">
        <f t="shared" si="4"/>
        <v>0</v>
      </c>
      <c r="H155" s="8" t="str">
        <f t="shared" si="5"/>
        <v>R$ 0,00</v>
      </c>
      <c r="I155" s="7">
        <v>0</v>
      </c>
    </row>
    <row r="156" spans="1:9" x14ac:dyDescent="0.25">
      <c r="A156" s="5"/>
      <c r="B156" s="5" t="s">
        <v>165</v>
      </c>
      <c r="C156" s="6" t="s">
        <v>15</v>
      </c>
      <c r="D156" s="6">
        <v>3</v>
      </c>
      <c r="E156" s="6">
        <v>0</v>
      </c>
      <c r="F156" s="6">
        <v>3</v>
      </c>
      <c r="G156" s="6">
        <f t="shared" si="4"/>
        <v>0</v>
      </c>
      <c r="H156" s="8" t="str">
        <f t="shared" si="5"/>
        <v>R$ 0,00</v>
      </c>
      <c r="I156" s="7">
        <v>0</v>
      </c>
    </row>
    <row r="157" spans="1:9" x14ac:dyDescent="0.25">
      <c r="A157" s="5"/>
      <c r="B157" s="5" t="s">
        <v>166</v>
      </c>
      <c r="C157" s="6" t="s">
        <v>15</v>
      </c>
      <c r="D157" s="6">
        <v>16</v>
      </c>
      <c r="E157" s="6">
        <v>0</v>
      </c>
      <c r="F157" s="6">
        <v>13</v>
      </c>
      <c r="G157" s="6">
        <f t="shared" si="4"/>
        <v>3</v>
      </c>
      <c r="H157" s="8">
        <f t="shared" si="5"/>
        <v>36</v>
      </c>
      <c r="I157" s="7">
        <v>108</v>
      </c>
    </row>
    <row r="158" spans="1:9" x14ac:dyDescent="0.25">
      <c r="A158" s="5"/>
      <c r="B158" s="5" t="s">
        <v>167</v>
      </c>
      <c r="C158" s="6" t="s">
        <v>15</v>
      </c>
      <c r="D158" s="6">
        <v>8</v>
      </c>
      <c r="E158" s="6">
        <v>0</v>
      </c>
      <c r="F158" s="6">
        <v>2</v>
      </c>
      <c r="G158" s="6">
        <f t="shared" si="4"/>
        <v>6</v>
      </c>
      <c r="H158" s="8">
        <f t="shared" si="5"/>
        <v>24</v>
      </c>
      <c r="I158" s="7">
        <v>144</v>
      </c>
    </row>
    <row r="159" spans="1:9" x14ac:dyDescent="0.25">
      <c r="A159" s="5"/>
      <c r="B159" s="5" t="s">
        <v>168</v>
      </c>
      <c r="C159" s="6" t="s">
        <v>15</v>
      </c>
      <c r="D159" s="6">
        <v>9</v>
      </c>
      <c r="E159" s="6">
        <v>0</v>
      </c>
      <c r="F159" s="6">
        <v>9</v>
      </c>
      <c r="G159" s="6">
        <f t="shared" si="4"/>
        <v>0</v>
      </c>
      <c r="H159" s="8" t="str">
        <f t="shared" si="5"/>
        <v>R$ 0,00</v>
      </c>
      <c r="I159" s="7">
        <v>0</v>
      </c>
    </row>
    <row r="160" spans="1:9" x14ac:dyDescent="0.25">
      <c r="A160" s="5"/>
      <c r="B160" s="5" t="s">
        <v>169</v>
      </c>
      <c r="C160" s="6" t="s">
        <v>17</v>
      </c>
      <c r="D160" s="6">
        <v>25</v>
      </c>
      <c r="E160" s="6">
        <v>0</v>
      </c>
      <c r="F160" s="6">
        <v>14</v>
      </c>
      <c r="G160" s="6">
        <f t="shared" si="4"/>
        <v>11</v>
      </c>
      <c r="H160" s="8">
        <f t="shared" si="5"/>
        <v>25</v>
      </c>
      <c r="I160" s="7">
        <v>275</v>
      </c>
    </row>
    <row r="161" spans="1:9" x14ac:dyDescent="0.25">
      <c r="A161" s="5"/>
      <c r="B161" s="5" t="s">
        <v>170</v>
      </c>
      <c r="C161" s="6" t="s">
        <v>15</v>
      </c>
      <c r="D161" s="6">
        <v>10</v>
      </c>
      <c r="E161" s="6">
        <v>0</v>
      </c>
      <c r="F161" s="6">
        <v>1</v>
      </c>
      <c r="G161" s="6">
        <f t="shared" si="4"/>
        <v>9</v>
      </c>
      <c r="H161" s="8">
        <f t="shared" si="5"/>
        <v>22</v>
      </c>
      <c r="I161" s="7">
        <v>198</v>
      </c>
    </row>
    <row r="162" spans="1:9" x14ac:dyDescent="0.25">
      <c r="A162" s="5"/>
      <c r="B162" s="5" t="s">
        <v>171</v>
      </c>
      <c r="C162" s="6" t="s">
        <v>15</v>
      </c>
      <c r="D162" s="6">
        <v>5</v>
      </c>
      <c r="E162" s="6">
        <v>0</v>
      </c>
      <c r="F162" s="6">
        <v>0</v>
      </c>
      <c r="G162" s="6">
        <f t="shared" si="4"/>
        <v>5</v>
      </c>
      <c r="H162" s="8">
        <f t="shared" si="5"/>
        <v>6.5</v>
      </c>
      <c r="I162" s="7">
        <v>32.5</v>
      </c>
    </row>
    <row r="163" spans="1:9" x14ac:dyDescent="0.25">
      <c r="A163" s="5"/>
      <c r="B163" s="5" t="s">
        <v>172</v>
      </c>
      <c r="C163" s="6" t="s">
        <v>15</v>
      </c>
      <c r="D163" s="6">
        <v>1</v>
      </c>
      <c r="E163" s="6">
        <v>0</v>
      </c>
      <c r="F163" s="6">
        <v>0</v>
      </c>
      <c r="G163" s="6">
        <f t="shared" si="4"/>
        <v>1</v>
      </c>
      <c r="H163" s="8">
        <f t="shared" si="5"/>
        <v>9.9</v>
      </c>
      <c r="I163" s="7">
        <v>9.9</v>
      </c>
    </row>
    <row r="164" spans="1:9" x14ac:dyDescent="0.25">
      <c r="A164" s="5"/>
      <c r="B164" s="5" t="s">
        <v>173</v>
      </c>
      <c r="C164" s="6" t="s">
        <v>15</v>
      </c>
      <c r="D164" s="6">
        <v>450</v>
      </c>
      <c r="E164" s="6">
        <v>0</v>
      </c>
      <c r="F164" s="6">
        <v>110</v>
      </c>
      <c r="G164" s="6">
        <f t="shared" si="4"/>
        <v>340</v>
      </c>
      <c r="H164" s="8">
        <f t="shared" si="5"/>
        <v>0.9</v>
      </c>
      <c r="I164" s="7">
        <v>306</v>
      </c>
    </row>
    <row r="165" spans="1:9" x14ac:dyDescent="0.25">
      <c r="A165" s="5"/>
      <c r="B165" s="5" t="s">
        <v>175</v>
      </c>
      <c r="C165" s="6" t="s">
        <v>15</v>
      </c>
      <c r="D165" s="6">
        <v>100</v>
      </c>
      <c r="E165" s="6">
        <v>0</v>
      </c>
      <c r="F165" s="6">
        <v>100</v>
      </c>
      <c r="G165" s="6">
        <f t="shared" si="4"/>
        <v>0</v>
      </c>
      <c r="H165" s="8" t="str">
        <f t="shared" si="5"/>
        <v>R$ 0,00</v>
      </c>
      <c r="I165" s="7">
        <v>0</v>
      </c>
    </row>
    <row r="166" spans="1:9" x14ac:dyDescent="0.25">
      <c r="A166" s="5"/>
      <c r="B166" s="5" t="s">
        <v>174</v>
      </c>
      <c r="C166" s="6" t="s">
        <v>15</v>
      </c>
      <c r="D166" s="6">
        <v>271</v>
      </c>
      <c r="E166" s="6">
        <v>180</v>
      </c>
      <c r="F166" s="6">
        <v>231</v>
      </c>
      <c r="G166" s="6">
        <f t="shared" si="4"/>
        <v>220</v>
      </c>
      <c r="H166" s="8">
        <f t="shared" si="5"/>
        <v>1.2975909090909092</v>
      </c>
      <c r="I166" s="7">
        <v>285.47000000000003</v>
      </c>
    </row>
    <row r="167" spans="1:9" x14ac:dyDescent="0.25">
      <c r="A167" s="5"/>
      <c r="B167" s="5" t="s">
        <v>176</v>
      </c>
      <c r="C167" s="6" t="s">
        <v>15</v>
      </c>
      <c r="D167" s="6">
        <v>6</v>
      </c>
      <c r="E167" s="6">
        <v>0</v>
      </c>
      <c r="F167" s="6">
        <v>6</v>
      </c>
      <c r="G167" s="6">
        <f t="shared" si="4"/>
        <v>0</v>
      </c>
      <c r="H167" s="8" t="str">
        <f t="shared" si="5"/>
        <v>R$ 0,00</v>
      </c>
      <c r="I167" s="7">
        <v>0</v>
      </c>
    </row>
    <row r="168" spans="1:9" x14ac:dyDescent="0.25">
      <c r="A168" s="5"/>
      <c r="B168" s="5" t="s">
        <v>177</v>
      </c>
      <c r="C168" s="6" t="s">
        <v>15</v>
      </c>
      <c r="D168" s="6">
        <v>15</v>
      </c>
      <c r="E168" s="6">
        <v>0</v>
      </c>
      <c r="F168" s="6">
        <v>15</v>
      </c>
      <c r="G168" s="6">
        <f t="shared" si="4"/>
        <v>0</v>
      </c>
      <c r="H168" s="8" t="str">
        <f t="shared" si="5"/>
        <v>R$ 0,00</v>
      </c>
      <c r="I168" s="7">
        <v>0</v>
      </c>
    </row>
    <row r="169" spans="1:9" x14ac:dyDescent="0.25">
      <c r="A169" s="5"/>
      <c r="B169" s="5" t="s">
        <v>178</v>
      </c>
      <c r="C169" s="6" t="s">
        <v>106</v>
      </c>
      <c r="D169" s="6">
        <v>5</v>
      </c>
      <c r="E169" s="6">
        <v>0</v>
      </c>
      <c r="F169" s="6">
        <v>5</v>
      </c>
      <c r="G169" s="6">
        <f t="shared" si="4"/>
        <v>0</v>
      </c>
      <c r="H169" s="8" t="str">
        <f t="shared" si="5"/>
        <v>R$ 0,00</v>
      </c>
      <c r="I169" s="7">
        <v>0</v>
      </c>
    </row>
    <row r="170" spans="1:9" x14ac:dyDescent="0.25">
      <c r="A170" s="5"/>
      <c r="B170" s="5" t="s">
        <v>179</v>
      </c>
      <c r="C170" s="6" t="s">
        <v>15</v>
      </c>
      <c r="D170" s="6">
        <v>20</v>
      </c>
      <c r="E170" s="6">
        <v>0</v>
      </c>
      <c r="F170" s="6">
        <v>1</v>
      </c>
      <c r="G170" s="6">
        <f t="shared" si="4"/>
        <v>19</v>
      </c>
      <c r="H170" s="8">
        <f t="shared" si="5"/>
        <v>3.28</v>
      </c>
      <c r="I170" s="7">
        <v>62.32</v>
      </c>
    </row>
    <row r="171" spans="1:9" x14ac:dyDescent="0.25">
      <c r="A171" s="5"/>
      <c r="B171" s="5" t="s">
        <v>180</v>
      </c>
      <c r="C171" s="6" t="s">
        <v>15</v>
      </c>
      <c r="D171" s="6">
        <v>56</v>
      </c>
      <c r="E171" s="6">
        <v>0</v>
      </c>
      <c r="F171" s="6">
        <v>56</v>
      </c>
      <c r="G171" s="6">
        <f t="shared" si="4"/>
        <v>0</v>
      </c>
      <c r="H171" s="8" t="str">
        <f t="shared" si="5"/>
        <v>R$ 0,00</v>
      </c>
      <c r="I171" s="7">
        <v>0</v>
      </c>
    </row>
    <row r="172" spans="1:9" x14ac:dyDescent="0.25">
      <c r="A172" s="5"/>
      <c r="B172" s="5" t="s">
        <v>181</v>
      </c>
      <c r="C172" s="6" t="s">
        <v>15</v>
      </c>
      <c r="D172" s="6">
        <v>30</v>
      </c>
      <c r="E172" s="6">
        <v>0</v>
      </c>
      <c r="F172" s="6">
        <v>30</v>
      </c>
      <c r="G172" s="6">
        <f t="shared" si="4"/>
        <v>0</v>
      </c>
      <c r="H172" s="8" t="str">
        <f t="shared" si="5"/>
        <v>R$ 0,00</v>
      </c>
      <c r="I172" s="7">
        <v>0</v>
      </c>
    </row>
    <row r="173" spans="1:9" x14ac:dyDescent="0.25">
      <c r="A173" s="5"/>
      <c r="B173" s="5" t="s">
        <v>182</v>
      </c>
      <c r="C173" s="6" t="s">
        <v>15</v>
      </c>
      <c r="D173" s="6">
        <v>49</v>
      </c>
      <c r="E173" s="6">
        <v>0</v>
      </c>
      <c r="F173" s="6">
        <v>49</v>
      </c>
      <c r="G173" s="6">
        <f t="shared" si="4"/>
        <v>0</v>
      </c>
      <c r="H173" s="8" t="str">
        <f t="shared" si="5"/>
        <v>R$ 0,00</v>
      </c>
      <c r="I173" s="7">
        <v>0</v>
      </c>
    </row>
    <row r="174" spans="1:9" x14ac:dyDescent="0.25">
      <c r="A174" s="5"/>
      <c r="B174" s="5" t="s">
        <v>183</v>
      </c>
      <c r="C174" s="6" t="s">
        <v>15</v>
      </c>
      <c r="D174" s="6">
        <v>10</v>
      </c>
      <c r="E174" s="6">
        <v>0</v>
      </c>
      <c r="F174" s="6">
        <v>7</v>
      </c>
      <c r="G174" s="6">
        <f t="shared" si="4"/>
        <v>3</v>
      </c>
      <c r="H174" s="8">
        <f t="shared" si="5"/>
        <v>20</v>
      </c>
      <c r="I174" s="7">
        <v>60</v>
      </c>
    </row>
    <row r="175" spans="1:9" x14ac:dyDescent="0.25">
      <c r="A175" s="5"/>
      <c r="B175" s="5" t="s">
        <v>184</v>
      </c>
      <c r="C175" s="6" t="s">
        <v>15</v>
      </c>
      <c r="D175" s="6">
        <v>0</v>
      </c>
      <c r="E175" s="6">
        <v>35</v>
      </c>
      <c r="F175" s="6">
        <v>9</v>
      </c>
      <c r="G175" s="6">
        <f t="shared" si="4"/>
        <v>26</v>
      </c>
      <c r="H175" s="8">
        <f t="shared" si="5"/>
        <v>3.9899999999999998</v>
      </c>
      <c r="I175" s="7">
        <v>103.74</v>
      </c>
    </row>
    <row r="176" spans="1:9" x14ac:dyDescent="0.25">
      <c r="A176" s="5"/>
      <c r="B176" s="5" t="s">
        <v>185</v>
      </c>
      <c r="C176" s="6" t="s">
        <v>15</v>
      </c>
      <c r="D176" s="6">
        <v>5</v>
      </c>
      <c r="E176" s="6">
        <v>20</v>
      </c>
      <c r="F176" s="6">
        <v>5</v>
      </c>
      <c r="G176" s="6">
        <f t="shared" si="4"/>
        <v>20</v>
      </c>
      <c r="H176" s="8">
        <f t="shared" si="5"/>
        <v>9.99</v>
      </c>
      <c r="I176" s="7">
        <v>199.8</v>
      </c>
    </row>
    <row r="177" spans="1:9" x14ac:dyDescent="0.25">
      <c r="A177" s="5"/>
      <c r="B177" s="5" t="s">
        <v>186</v>
      </c>
      <c r="C177" s="6" t="s">
        <v>15</v>
      </c>
      <c r="D177" s="6">
        <v>0</v>
      </c>
      <c r="E177" s="6">
        <v>20</v>
      </c>
      <c r="F177" s="6">
        <v>1</v>
      </c>
      <c r="G177" s="6">
        <f t="shared" si="4"/>
        <v>19</v>
      </c>
      <c r="H177" s="8">
        <f t="shared" si="5"/>
        <v>3.99</v>
      </c>
      <c r="I177" s="7">
        <v>75.81</v>
      </c>
    </row>
    <row r="178" spans="1:9" x14ac:dyDescent="0.25">
      <c r="A178" s="5"/>
      <c r="B178" s="5" t="s">
        <v>187</v>
      </c>
      <c r="C178" s="6" t="s">
        <v>15</v>
      </c>
      <c r="D178" s="6">
        <v>0</v>
      </c>
      <c r="E178" s="6">
        <v>20</v>
      </c>
      <c r="F178" s="6">
        <v>2</v>
      </c>
      <c r="G178" s="6">
        <f t="shared" si="4"/>
        <v>18</v>
      </c>
      <c r="H178" s="8">
        <f t="shared" si="5"/>
        <v>5.79</v>
      </c>
      <c r="I178" s="7">
        <v>104.22</v>
      </c>
    </row>
    <row r="179" spans="1:9" x14ac:dyDescent="0.25">
      <c r="A179" s="5"/>
      <c r="B179" s="5" t="s">
        <v>188</v>
      </c>
      <c r="C179" s="6" t="s">
        <v>15</v>
      </c>
      <c r="D179" s="6">
        <v>0</v>
      </c>
      <c r="E179" s="6">
        <v>200</v>
      </c>
      <c r="F179" s="6">
        <v>200</v>
      </c>
      <c r="G179" s="6">
        <f t="shared" si="4"/>
        <v>0</v>
      </c>
      <c r="H179" s="8" t="str">
        <f t="shared" si="5"/>
        <v>R$ 0,00</v>
      </c>
      <c r="I179" s="7">
        <v>0</v>
      </c>
    </row>
    <row r="180" spans="1:9" x14ac:dyDescent="0.25">
      <c r="A180" s="5"/>
      <c r="B180" s="5" t="s">
        <v>189</v>
      </c>
      <c r="C180" s="6" t="s">
        <v>106</v>
      </c>
      <c r="D180" s="6">
        <v>0</v>
      </c>
      <c r="E180" s="6">
        <v>35</v>
      </c>
      <c r="F180" s="6">
        <v>11</v>
      </c>
      <c r="G180" s="6">
        <f t="shared" si="4"/>
        <v>24</v>
      </c>
      <c r="H180" s="8">
        <f t="shared" si="5"/>
        <v>46.5</v>
      </c>
      <c r="I180" s="7">
        <v>1116</v>
      </c>
    </row>
    <row r="181" spans="1:9" x14ac:dyDescent="0.25">
      <c r="A181" s="5"/>
      <c r="B181" s="5" t="s">
        <v>190</v>
      </c>
      <c r="C181" s="6" t="s">
        <v>15</v>
      </c>
      <c r="D181" s="6">
        <v>0</v>
      </c>
      <c r="E181" s="6">
        <v>35</v>
      </c>
      <c r="F181" s="6">
        <v>13</v>
      </c>
      <c r="G181" s="6">
        <f t="shared" si="4"/>
        <v>22</v>
      </c>
      <c r="H181" s="8">
        <f t="shared" si="5"/>
        <v>39.99</v>
      </c>
      <c r="I181" s="7">
        <v>879.78</v>
      </c>
    </row>
    <row r="182" spans="1:9" x14ac:dyDescent="0.25">
      <c r="A182" s="5"/>
      <c r="B182" s="5" t="s">
        <v>191</v>
      </c>
      <c r="C182" s="6" t="s">
        <v>106</v>
      </c>
      <c r="D182" s="6">
        <v>0</v>
      </c>
      <c r="E182" s="6">
        <v>25</v>
      </c>
      <c r="F182" s="6">
        <v>1</v>
      </c>
      <c r="G182" s="6">
        <f t="shared" si="4"/>
        <v>24</v>
      </c>
      <c r="H182" s="8">
        <f t="shared" si="5"/>
        <v>4</v>
      </c>
      <c r="I182" s="7">
        <v>96</v>
      </c>
    </row>
    <row r="183" spans="1:9" x14ac:dyDescent="0.25">
      <c r="A183" s="5"/>
      <c r="B183" s="5" t="s">
        <v>192</v>
      </c>
      <c r="C183" s="6" t="s">
        <v>106</v>
      </c>
      <c r="D183" s="6">
        <v>0</v>
      </c>
      <c r="E183" s="6">
        <v>20</v>
      </c>
      <c r="F183" s="6">
        <v>8</v>
      </c>
      <c r="G183" s="6">
        <f t="shared" si="4"/>
        <v>12</v>
      </c>
      <c r="H183" s="8">
        <f t="shared" si="5"/>
        <v>2.1999999999999997</v>
      </c>
      <c r="I183" s="7">
        <v>26.4</v>
      </c>
    </row>
    <row r="184" spans="1:9" x14ac:dyDescent="0.25">
      <c r="A184" s="5"/>
      <c r="B184" s="5" t="s">
        <v>193</v>
      </c>
      <c r="C184" s="6" t="s">
        <v>194</v>
      </c>
      <c r="D184" s="6">
        <v>0</v>
      </c>
      <c r="E184" s="6">
        <v>40</v>
      </c>
      <c r="F184" s="6">
        <v>39</v>
      </c>
      <c r="G184" s="6">
        <f t="shared" si="4"/>
        <v>1</v>
      </c>
      <c r="H184" s="8">
        <f t="shared" si="5"/>
        <v>3.8</v>
      </c>
      <c r="I184" s="7">
        <v>3.8</v>
      </c>
    </row>
    <row r="185" spans="1:9" x14ac:dyDescent="0.25">
      <c r="A185" s="5"/>
      <c r="B185" s="5" t="s">
        <v>195</v>
      </c>
      <c r="C185" s="6" t="s">
        <v>194</v>
      </c>
      <c r="D185" s="6">
        <v>0</v>
      </c>
      <c r="E185" s="6">
        <v>70</v>
      </c>
      <c r="F185" s="6">
        <v>37</v>
      </c>
      <c r="G185" s="6">
        <f t="shared" si="4"/>
        <v>33</v>
      </c>
      <c r="H185" s="8">
        <f t="shared" si="5"/>
        <v>5.95</v>
      </c>
      <c r="I185" s="7">
        <v>196.35</v>
      </c>
    </row>
    <row r="186" spans="1:9" x14ac:dyDescent="0.25">
      <c r="A186" s="5"/>
      <c r="B186" s="5" t="s">
        <v>196</v>
      </c>
      <c r="C186" s="6" t="s">
        <v>194</v>
      </c>
      <c r="D186" s="6">
        <v>20</v>
      </c>
      <c r="E186" s="6">
        <v>50</v>
      </c>
      <c r="F186" s="6">
        <v>31</v>
      </c>
      <c r="G186" s="6">
        <f t="shared" si="4"/>
        <v>39</v>
      </c>
      <c r="H186" s="8">
        <f t="shared" si="5"/>
        <v>3.8</v>
      </c>
      <c r="I186" s="7">
        <v>148.19999999999999</v>
      </c>
    </row>
    <row r="187" spans="1:9" x14ac:dyDescent="0.25">
      <c r="A187" s="5"/>
      <c r="B187" s="5" t="s">
        <v>197</v>
      </c>
      <c r="C187" s="6" t="s">
        <v>194</v>
      </c>
      <c r="D187" s="6">
        <v>0</v>
      </c>
      <c r="E187" s="6">
        <v>50</v>
      </c>
      <c r="F187" s="6">
        <v>22</v>
      </c>
      <c r="G187" s="6">
        <f t="shared" si="4"/>
        <v>28</v>
      </c>
      <c r="H187" s="8">
        <f t="shared" si="5"/>
        <v>3.8000000000000003</v>
      </c>
      <c r="I187" s="7">
        <v>106.4</v>
      </c>
    </row>
    <row r="188" spans="1:9" x14ac:dyDescent="0.25">
      <c r="A188" s="5"/>
      <c r="B188" s="5" t="s">
        <v>198</v>
      </c>
      <c r="C188" s="6" t="s">
        <v>194</v>
      </c>
      <c r="D188" s="6">
        <v>33</v>
      </c>
      <c r="E188" s="6">
        <v>80</v>
      </c>
      <c r="F188" s="6">
        <v>88</v>
      </c>
      <c r="G188" s="6">
        <f t="shared" si="4"/>
        <v>25</v>
      </c>
      <c r="H188" s="8">
        <f t="shared" si="5"/>
        <v>8.1</v>
      </c>
      <c r="I188" s="7">
        <v>202.5</v>
      </c>
    </row>
    <row r="189" spans="1:9" x14ac:dyDescent="0.25">
      <c r="A189" s="5"/>
      <c r="B189" s="5" t="s">
        <v>199</v>
      </c>
      <c r="C189" s="6" t="s">
        <v>194</v>
      </c>
      <c r="D189" s="6">
        <v>76</v>
      </c>
      <c r="E189" s="6">
        <v>20</v>
      </c>
      <c r="F189" s="6">
        <v>96</v>
      </c>
      <c r="G189" s="6">
        <f t="shared" si="4"/>
        <v>0</v>
      </c>
      <c r="H189" s="8" t="str">
        <f t="shared" si="5"/>
        <v>R$ 0,00</v>
      </c>
      <c r="I189" s="7">
        <v>0</v>
      </c>
    </row>
    <row r="190" spans="1:9" x14ac:dyDescent="0.25">
      <c r="A190" s="5"/>
      <c r="B190" s="5" t="s">
        <v>200</v>
      </c>
      <c r="C190" s="6" t="s">
        <v>194</v>
      </c>
      <c r="D190" s="6">
        <v>389</v>
      </c>
      <c r="E190" s="6">
        <v>0</v>
      </c>
      <c r="F190" s="6">
        <v>389</v>
      </c>
      <c r="G190" s="6">
        <f t="shared" si="4"/>
        <v>0</v>
      </c>
      <c r="H190" s="8" t="str">
        <f t="shared" si="5"/>
        <v>R$ 0,00</v>
      </c>
      <c r="I190" s="7">
        <v>0</v>
      </c>
    </row>
    <row r="191" spans="1:9" x14ac:dyDescent="0.25">
      <c r="A191" s="5"/>
      <c r="B191" s="5" t="s">
        <v>195</v>
      </c>
      <c r="C191" s="6" t="s">
        <v>194</v>
      </c>
      <c r="D191" s="6">
        <v>26</v>
      </c>
      <c r="E191" s="6">
        <v>60</v>
      </c>
      <c r="F191" s="6">
        <v>86</v>
      </c>
      <c r="G191" s="6">
        <f t="shared" si="4"/>
        <v>0</v>
      </c>
      <c r="H191" s="8" t="str">
        <f t="shared" si="5"/>
        <v>R$ 0,00</v>
      </c>
      <c r="I191" s="7">
        <v>0</v>
      </c>
    </row>
    <row r="192" spans="1:9" x14ac:dyDescent="0.25">
      <c r="A192" s="5"/>
      <c r="B192" s="5" t="s">
        <v>196</v>
      </c>
      <c r="C192" s="6" t="s">
        <v>194</v>
      </c>
      <c r="D192" s="6">
        <v>0</v>
      </c>
      <c r="E192" s="6">
        <v>40</v>
      </c>
      <c r="F192" s="6">
        <v>40</v>
      </c>
      <c r="G192" s="6">
        <f t="shared" si="4"/>
        <v>0</v>
      </c>
      <c r="H192" s="8" t="str">
        <f t="shared" si="5"/>
        <v>R$ 0,00</v>
      </c>
      <c r="I192" s="7">
        <v>0</v>
      </c>
    </row>
    <row r="193" spans="1:9" x14ac:dyDescent="0.25">
      <c r="A193" s="5"/>
      <c r="B193" s="5" t="s">
        <v>197</v>
      </c>
      <c r="C193" s="6" t="s">
        <v>194</v>
      </c>
      <c r="D193" s="6">
        <v>0</v>
      </c>
      <c r="E193" s="6">
        <v>50</v>
      </c>
      <c r="F193" s="6">
        <v>50</v>
      </c>
      <c r="G193" s="6">
        <f t="shared" si="4"/>
        <v>0</v>
      </c>
      <c r="H193" s="8" t="str">
        <f t="shared" si="5"/>
        <v>R$ 0,00</v>
      </c>
      <c r="I193" s="7">
        <v>0</v>
      </c>
    </row>
    <row r="194" spans="1:9" x14ac:dyDescent="0.25">
      <c r="A194" s="5"/>
      <c r="B194" s="5" t="s">
        <v>193</v>
      </c>
      <c r="C194" s="6" t="s">
        <v>194</v>
      </c>
      <c r="D194" s="6">
        <v>29</v>
      </c>
      <c r="E194" s="6">
        <v>60</v>
      </c>
      <c r="F194" s="6">
        <v>89</v>
      </c>
      <c r="G194" s="6">
        <f t="shared" si="4"/>
        <v>0</v>
      </c>
      <c r="H194" s="8" t="str">
        <f t="shared" si="5"/>
        <v>R$ 0,00</v>
      </c>
      <c r="I194" s="7">
        <v>0</v>
      </c>
    </row>
    <row r="195" spans="1:9" x14ac:dyDescent="0.25">
      <c r="A195" s="5"/>
      <c r="B195" s="5" t="s">
        <v>201</v>
      </c>
      <c r="C195" s="6" t="s">
        <v>194</v>
      </c>
      <c r="D195" s="6">
        <v>50</v>
      </c>
      <c r="E195" s="6">
        <v>0</v>
      </c>
      <c r="F195" s="6">
        <v>0</v>
      </c>
      <c r="G195" s="6">
        <f t="shared" si="4"/>
        <v>50</v>
      </c>
      <c r="H195" s="8">
        <f t="shared" si="5"/>
        <v>10.99</v>
      </c>
      <c r="I195" s="7">
        <v>549.5</v>
      </c>
    </row>
    <row r="196" spans="1:9" x14ac:dyDescent="0.25">
      <c r="A196" s="5"/>
      <c r="B196" s="5" t="s">
        <v>202</v>
      </c>
      <c r="C196" s="6" t="s">
        <v>194</v>
      </c>
      <c r="D196" s="6">
        <v>0</v>
      </c>
      <c r="E196" s="6">
        <v>80</v>
      </c>
      <c r="F196" s="6">
        <v>80</v>
      </c>
      <c r="G196" s="6">
        <f t="shared" si="4"/>
        <v>0</v>
      </c>
      <c r="H196" s="8" t="str">
        <f t="shared" si="5"/>
        <v>R$ 0,00</v>
      </c>
      <c r="I196" s="7">
        <v>0</v>
      </c>
    </row>
    <row r="197" spans="1:9" x14ac:dyDescent="0.25">
      <c r="A197" s="5"/>
      <c r="B197" s="5" t="s">
        <v>203</v>
      </c>
      <c r="C197" s="6" t="s">
        <v>15</v>
      </c>
      <c r="D197" s="6">
        <v>0</v>
      </c>
      <c r="E197" s="6">
        <v>10</v>
      </c>
      <c r="F197" s="6">
        <v>0</v>
      </c>
      <c r="G197" s="6">
        <f t="shared" si="4"/>
        <v>10</v>
      </c>
      <c r="H197" s="8">
        <f t="shared" si="5"/>
        <v>57.570000000000007</v>
      </c>
      <c r="I197" s="7">
        <v>575.70000000000005</v>
      </c>
    </row>
    <row r="198" spans="1:9" x14ac:dyDescent="0.25">
      <c r="A198" s="5"/>
      <c r="B198" s="5" t="s">
        <v>204</v>
      </c>
      <c r="C198" s="6" t="s">
        <v>15</v>
      </c>
      <c r="D198" s="6">
        <v>0</v>
      </c>
      <c r="E198" s="6">
        <v>10</v>
      </c>
      <c r="F198" s="6">
        <v>10</v>
      </c>
      <c r="G198" s="6">
        <f t="shared" si="4"/>
        <v>0</v>
      </c>
      <c r="H198" s="8" t="str">
        <f t="shared" si="5"/>
        <v>R$ 0,00</v>
      </c>
      <c r="I198" s="7">
        <v>0</v>
      </c>
    </row>
    <row r="199" spans="1:9" x14ac:dyDescent="0.25">
      <c r="A199" s="5"/>
      <c r="B199" s="5" t="s">
        <v>205</v>
      </c>
      <c r="C199" s="6" t="s">
        <v>15</v>
      </c>
      <c r="D199" s="6">
        <v>2</v>
      </c>
      <c r="E199" s="6">
        <v>0</v>
      </c>
      <c r="F199" s="6">
        <v>0</v>
      </c>
      <c r="G199" s="6">
        <f t="shared" si="4"/>
        <v>2</v>
      </c>
      <c r="H199" s="8">
        <f t="shared" si="5"/>
        <v>200</v>
      </c>
      <c r="I199" s="7">
        <v>400</v>
      </c>
    </row>
    <row r="200" spans="1:9" x14ac:dyDescent="0.25">
      <c r="A200" s="5"/>
      <c r="B200" s="5" t="s">
        <v>206</v>
      </c>
      <c r="C200" s="6" t="s">
        <v>15</v>
      </c>
      <c r="D200" s="6">
        <v>5</v>
      </c>
      <c r="E200" s="6">
        <v>0</v>
      </c>
      <c r="F200" s="6">
        <v>3</v>
      </c>
      <c r="G200" s="6">
        <f t="shared" si="4"/>
        <v>2</v>
      </c>
      <c r="H200" s="8">
        <f t="shared" si="5"/>
        <v>144</v>
      </c>
      <c r="I200" s="7">
        <v>288</v>
      </c>
    </row>
    <row r="201" spans="1:9" x14ac:dyDescent="0.25">
      <c r="A201" s="5"/>
      <c r="B201" s="5" t="s">
        <v>207</v>
      </c>
      <c r="C201" s="6" t="s">
        <v>15</v>
      </c>
      <c r="D201" s="6">
        <v>0</v>
      </c>
      <c r="E201" s="6">
        <v>40</v>
      </c>
      <c r="F201" s="6">
        <v>40</v>
      </c>
      <c r="G201" s="6">
        <f t="shared" si="4"/>
        <v>0</v>
      </c>
      <c r="H201" s="8" t="str">
        <f t="shared" si="5"/>
        <v>R$ 0,00</v>
      </c>
      <c r="I201" s="7">
        <v>0</v>
      </c>
    </row>
    <row r="202" spans="1:9" x14ac:dyDescent="0.25">
      <c r="A202" s="5"/>
      <c r="B202" s="5" t="s">
        <v>208</v>
      </c>
      <c r="C202" s="6" t="s">
        <v>15</v>
      </c>
      <c r="D202" s="6">
        <v>0</v>
      </c>
      <c r="E202" s="6">
        <v>20</v>
      </c>
      <c r="F202" s="6">
        <v>20</v>
      </c>
      <c r="G202" s="6">
        <f t="shared" ref="G202:G265" si="6">D202+E202-F202</f>
        <v>0</v>
      </c>
      <c r="H202" s="8" t="str">
        <f t="shared" ref="H202:H265" si="7">IFERROR(I202/G202,"R$ 0,00")</f>
        <v>R$ 0,00</v>
      </c>
      <c r="I202" s="7">
        <v>0</v>
      </c>
    </row>
    <row r="203" spans="1:9" x14ac:dyDescent="0.25">
      <c r="A203" s="5"/>
      <c r="B203" s="5" t="s">
        <v>209</v>
      </c>
      <c r="C203" s="6" t="s">
        <v>15</v>
      </c>
      <c r="D203" s="6">
        <v>0</v>
      </c>
      <c r="E203" s="6">
        <v>25</v>
      </c>
      <c r="F203" s="6">
        <v>25</v>
      </c>
      <c r="G203" s="6">
        <f t="shared" si="6"/>
        <v>0</v>
      </c>
      <c r="H203" s="8" t="str">
        <f t="shared" si="7"/>
        <v>R$ 0,00</v>
      </c>
      <c r="I203" s="7">
        <v>0</v>
      </c>
    </row>
    <row r="204" spans="1:9" x14ac:dyDescent="0.25">
      <c r="A204" s="5"/>
      <c r="B204" s="5" t="s">
        <v>210</v>
      </c>
      <c r="C204" s="6" t="s">
        <v>15</v>
      </c>
      <c r="D204" s="6">
        <v>0</v>
      </c>
      <c r="E204" s="6">
        <v>28</v>
      </c>
      <c r="F204" s="6">
        <v>28</v>
      </c>
      <c r="G204" s="6">
        <f t="shared" si="6"/>
        <v>0</v>
      </c>
      <c r="H204" s="8" t="str">
        <f t="shared" si="7"/>
        <v>R$ 0,00</v>
      </c>
      <c r="I204" s="7">
        <v>0</v>
      </c>
    </row>
    <row r="205" spans="1:9" x14ac:dyDescent="0.25">
      <c r="A205" s="5"/>
      <c r="B205" s="5" t="s">
        <v>211</v>
      </c>
      <c r="C205" s="6" t="s">
        <v>15</v>
      </c>
      <c r="D205" s="6">
        <v>0</v>
      </c>
      <c r="E205" s="6">
        <v>5</v>
      </c>
      <c r="F205" s="6">
        <v>5</v>
      </c>
      <c r="G205" s="6">
        <f t="shared" si="6"/>
        <v>0</v>
      </c>
      <c r="H205" s="8" t="str">
        <f t="shared" si="7"/>
        <v>R$ 0,00</v>
      </c>
      <c r="I205" s="7">
        <v>0</v>
      </c>
    </row>
    <row r="206" spans="1:9" x14ac:dyDescent="0.25">
      <c r="A206" s="5"/>
      <c r="B206" s="5" t="s">
        <v>212</v>
      </c>
      <c r="C206" s="6" t="s">
        <v>213</v>
      </c>
      <c r="D206" s="6">
        <v>0</v>
      </c>
      <c r="E206" s="6">
        <v>200</v>
      </c>
      <c r="F206" s="6">
        <v>200</v>
      </c>
      <c r="G206" s="6">
        <f t="shared" si="6"/>
        <v>0</v>
      </c>
      <c r="H206" s="8" t="str">
        <f t="shared" si="7"/>
        <v>R$ 0,00</v>
      </c>
      <c r="I206" s="7">
        <v>0</v>
      </c>
    </row>
    <row r="207" spans="1:9" x14ac:dyDescent="0.25">
      <c r="A207" s="5"/>
      <c r="B207" s="5" t="s">
        <v>214</v>
      </c>
      <c r="C207" s="6" t="s">
        <v>15</v>
      </c>
      <c r="D207" s="6">
        <v>0</v>
      </c>
      <c r="E207" s="6">
        <v>8</v>
      </c>
      <c r="F207" s="6">
        <v>8</v>
      </c>
      <c r="G207" s="6">
        <f t="shared" si="6"/>
        <v>0</v>
      </c>
      <c r="H207" s="8" t="str">
        <f t="shared" si="7"/>
        <v>R$ 0,00</v>
      </c>
      <c r="I207" s="7">
        <v>0</v>
      </c>
    </row>
    <row r="208" spans="1:9" x14ac:dyDescent="0.25">
      <c r="A208" s="5"/>
      <c r="B208" s="5" t="s">
        <v>215</v>
      </c>
      <c r="C208" s="6" t="s">
        <v>15</v>
      </c>
      <c r="D208" s="6">
        <v>0</v>
      </c>
      <c r="E208" s="6">
        <v>10</v>
      </c>
      <c r="F208" s="6">
        <v>10</v>
      </c>
      <c r="G208" s="6">
        <f t="shared" si="6"/>
        <v>0</v>
      </c>
      <c r="H208" s="8" t="str">
        <f t="shared" si="7"/>
        <v>R$ 0,00</v>
      </c>
      <c r="I208" s="7">
        <v>0</v>
      </c>
    </row>
    <row r="209" spans="1:9" x14ac:dyDescent="0.25">
      <c r="A209" s="5"/>
      <c r="B209" s="5" t="s">
        <v>216</v>
      </c>
      <c r="C209" s="6" t="s">
        <v>15</v>
      </c>
      <c r="D209" s="6">
        <v>0</v>
      </c>
      <c r="E209" s="6">
        <v>20</v>
      </c>
      <c r="F209" s="6">
        <v>20</v>
      </c>
      <c r="G209" s="6">
        <f t="shared" si="6"/>
        <v>0</v>
      </c>
      <c r="H209" s="8" t="str">
        <f t="shared" si="7"/>
        <v>R$ 0,00</v>
      </c>
      <c r="I209" s="7">
        <v>0</v>
      </c>
    </row>
    <row r="210" spans="1:9" x14ac:dyDescent="0.25">
      <c r="A210" s="5"/>
      <c r="B210" s="5" t="s">
        <v>217</v>
      </c>
      <c r="C210" s="6" t="s">
        <v>15</v>
      </c>
      <c r="D210" s="6">
        <v>0</v>
      </c>
      <c r="E210" s="6">
        <v>10</v>
      </c>
      <c r="F210" s="6">
        <v>10</v>
      </c>
      <c r="G210" s="6">
        <f t="shared" si="6"/>
        <v>0</v>
      </c>
      <c r="H210" s="8" t="str">
        <f t="shared" si="7"/>
        <v>R$ 0,00</v>
      </c>
      <c r="I210" s="7">
        <v>0</v>
      </c>
    </row>
    <row r="211" spans="1:9" x14ac:dyDescent="0.25">
      <c r="A211" s="5"/>
      <c r="B211" s="5" t="s">
        <v>218</v>
      </c>
      <c r="C211" s="6" t="s">
        <v>15</v>
      </c>
      <c r="D211" s="6">
        <v>20</v>
      </c>
      <c r="E211" s="6">
        <v>0</v>
      </c>
      <c r="F211" s="6">
        <v>0</v>
      </c>
      <c r="G211" s="6">
        <f t="shared" si="6"/>
        <v>20</v>
      </c>
      <c r="H211" s="8">
        <f t="shared" si="7"/>
        <v>16.7</v>
      </c>
      <c r="I211" s="7">
        <v>334</v>
      </c>
    </row>
    <row r="212" spans="1:9" x14ac:dyDescent="0.25">
      <c r="A212" s="5"/>
      <c r="B212" s="5" t="s">
        <v>219</v>
      </c>
      <c r="C212" s="6" t="s">
        <v>15</v>
      </c>
      <c r="D212" s="6">
        <v>0</v>
      </c>
      <c r="E212" s="6">
        <v>100</v>
      </c>
      <c r="F212" s="6">
        <v>0</v>
      </c>
      <c r="G212" s="6">
        <f t="shared" si="6"/>
        <v>100</v>
      </c>
      <c r="H212" s="8">
        <f t="shared" si="7"/>
        <v>4.1399999999999997</v>
      </c>
      <c r="I212" s="7">
        <v>414</v>
      </c>
    </row>
    <row r="213" spans="1:9" x14ac:dyDescent="0.25">
      <c r="A213" s="5"/>
      <c r="B213" s="5" t="s">
        <v>220</v>
      </c>
      <c r="C213" s="6" t="s">
        <v>15</v>
      </c>
      <c r="D213" s="6">
        <v>6</v>
      </c>
      <c r="E213" s="6">
        <v>0</v>
      </c>
      <c r="F213" s="6">
        <v>2</v>
      </c>
      <c r="G213" s="6">
        <f t="shared" si="6"/>
        <v>4</v>
      </c>
      <c r="H213" s="8">
        <f t="shared" si="7"/>
        <v>99.9</v>
      </c>
      <c r="I213" s="7">
        <v>399.6</v>
      </c>
    </row>
    <row r="214" spans="1:9" x14ac:dyDescent="0.25">
      <c r="A214" s="5"/>
      <c r="B214" s="5" t="s">
        <v>221</v>
      </c>
      <c r="C214" s="6" t="s">
        <v>106</v>
      </c>
      <c r="D214" s="6">
        <v>0</v>
      </c>
      <c r="E214" s="6">
        <v>8</v>
      </c>
      <c r="F214" s="6">
        <v>8</v>
      </c>
      <c r="G214" s="6">
        <f t="shared" si="6"/>
        <v>0</v>
      </c>
      <c r="H214" s="8" t="str">
        <f t="shared" si="7"/>
        <v>R$ 0,00</v>
      </c>
      <c r="I214" s="7">
        <v>0</v>
      </c>
    </row>
    <row r="215" spans="1:9" x14ac:dyDescent="0.25">
      <c r="A215" s="5"/>
      <c r="B215" s="5" t="s">
        <v>222</v>
      </c>
      <c r="C215" s="6" t="s">
        <v>15</v>
      </c>
      <c r="D215" s="6">
        <v>20</v>
      </c>
      <c r="E215" s="6">
        <v>0</v>
      </c>
      <c r="F215" s="6">
        <v>8</v>
      </c>
      <c r="G215" s="6">
        <f t="shared" si="6"/>
        <v>12</v>
      </c>
      <c r="H215" s="8">
        <f t="shared" si="7"/>
        <v>110</v>
      </c>
      <c r="I215" s="7">
        <v>1320</v>
      </c>
    </row>
    <row r="216" spans="1:9" x14ac:dyDescent="0.25">
      <c r="A216" s="5"/>
      <c r="B216" s="5" t="s">
        <v>223</v>
      </c>
      <c r="C216" s="6" t="s">
        <v>15</v>
      </c>
      <c r="D216" s="6">
        <v>140</v>
      </c>
      <c r="E216" s="6">
        <v>985</v>
      </c>
      <c r="F216" s="6">
        <v>470</v>
      </c>
      <c r="G216" s="6">
        <f t="shared" si="6"/>
        <v>655</v>
      </c>
      <c r="H216" s="8">
        <f t="shared" si="7"/>
        <v>5.8937862595419848</v>
      </c>
      <c r="I216" s="7">
        <v>3860.43</v>
      </c>
    </row>
    <row r="217" spans="1:9" x14ac:dyDescent="0.25">
      <c r="A217" s="5"/>
      <c r="B217" s="5" t="s">
        <v>224</v>
      </c>
      <c r="C217" s="6" t="s">
        <v>15</v>
      </c>
      <c r="D217" s="6">
        <v>14</v>
      </c>
      <c r="E217" s="6">
        <v>0</v>
      </c>
      <c r="F217" s="6">
        <v>0</v>
      </c>
      <c r="G217" s="6">
        <f t="shared" si="6"/>
        <v>14</v>
      </c>
      <c r="H217" s="8">
        <f t="shared" si="7"/>
        <v>0.97357142857142864</v>
      </c>
      <c r="I217" s="7">
        <v>13.63</v>
      </c>
    </row>
    <row r="218" spans="1:9" x14ac:dyDescent="0.25">
      <c r="A218" s="5"/>
      <c r="B218" s="5" t="s">
        <v>225</v>
      </c>
      <c r="C218" s="6" t="s">
        <v>15</v>
      </c>
      <c r="D218" s="6">
        <v>32</v>
      </c>
      <c r="E218" s="6">
        <v>0</v>
      </c>
      <c r="F218" s="6">
        <v>32</v>
      </c>
      <c r="G218" s="6">
        <f t="shared" si="6"/>
        <v>0</v>
      </c>
      <c r="H218" s="8" t="str">
        <f t="shared" si="7"/>
        <v>R$ 0,00</v>
      </c>
      <c r="I218" s="7">
        <v>0</v>
      </c>
    </row>
    <row r="219" spans="1:9" x14ac:dyDescent="0.25">
      <c r="A219" s="5"/>
      <c r="B219" s="5" t="s">
        <v>226</v>
      </c>
      <c r="C219" s="6" t="s">
        <v>15</v>
      </c>
      <c r="D219" s="6">
        <v>159</v>
      </c>
      <c r="E219" s="6">
        <v>0</v>
      </c>
      <c r="F219" s="6">
        <v>1</v>
      </c>
      <c r="G219" s="6">
        <f t="shared" si="6"/>
        <v>158</v>
      </c>
      <c r="H219" s="8">
        <f t="shared" si="7"/>
        <v>1.25</v>
      </c>
      <c r="I219" s="7">
        <v>197.5</v>
      </c>
    </row>
    <row r="220" spans="1:9" x14ac:dyDescent="0.25">
      <c r="A220" s="5"/>
      <c r="B220" s="5" t="s">
        <v>227</v>
      </c>
      <c r="C220" s="6" t="s">
        <v>15</v>
      </c>
      <c r="D220" s="6">
        <v>40</v>
      </c>
      <c r="E220" s="6">
        <v>0</v>
      </c>
      <c r="F220" s="6">
        <v>40</v>
      </c>
      <c r="G220" s="6">
        <f t="shared" si="6"/>
        <v>0</v>
      </c>
      <c r="H220" s="8" t="str">
        <f t="shared" si="7"/>
        <v>R$ 0,00</v>
      </c>
      <c r="I220" s="7">
        <v>0</v>
      </c>
    </row>
    <row r="221" spans="1:9" x14ac:dyDescent="0.25">
      <c r="A221" s="5"/>
      <c r="B221" s="5" t="s">
        <v>228</v>
      </c>
      <c r="C221" s="6" t="s">
        <v>106</v>
      </c>
      <c r="D221" s="6">
        <v>10</v>
      </c>
      <c r="E221" s="6">
        <v>0</v>
      </c>
      <c r="F221" s="6">
        <v>10</v>
      </c>
      <c r="G221" s="6">
        <f t="shared" si="6"/>
        <v>0</v>
      </c>
      <c r="H221" s="8" t="str">
        <f t="shared" si="7"/>
        <v>R$ 0,00</v>
      </c>
      <c r="I221" s="7">
        <v>0</v>
      </c>
    </row>
    <row r="222" spans="1:9" x14ac:dyDescent="0.25">
      <c r="A222" s="5"/>
      <c r="B222" s="5" t="s">
        <v>229</v>
      </c>
      <c r="C222" s="6" t="s">
        <v>15</v>
      </c>
      <c r="D222" s="6">
        <v>27</v>
      </c>
      <c r="E222" s="6">
        <v>0</v>
      </c>
      <c r="F222" s="6">
        <v>0</v>
      </c>
      <c r="G222" s="6">
        <f t="shared" si="6"/>
        <v>27</v>
      </c>
      <c r="H222" s="8">
        <f t="shared" si="7"/>
        <v>1.3299999999999998</v>
      </c>
      <c r="I222" s="7">
        <v>35.909999999999997</v>
      </c>
    </row>
    <row r="223" spans="1:9" x14ac:dyDescent="0.25">
      <c r="A223" s="5"/>
      <c r="B223" s="5" t="s">
        <v>230</v>
      </c>
      <c r="C223" s="6" t="s">
        <v>15</v>
      </c>
      <c r="D223" s="6">
        <v>227</v>
      </c>
      <c r="E223" s="6">
        <v>0</v>
      </c>
      <c r="F223" s="6">
        <v>5</v>
      </c>
      <c r="G223" s="6">
        <f t="shared" si="6"/>
        <v>222</v>
      </c>
      <c r="H223" s="8">
        <f t="shared" si="7"/>
        <v>0.99490990990990991</v>
      </c>
      <c r="I223" s="7">
        <v>220.87</v>
      </c>
    </row>
    <row r="224" spans="1:9" x14ac:dyDescent="0.25">
      <c r="A224" s="5"/>
      <c r="B224" s="5" t="s">
        <v>231</v>
      </c>
      <c r="C224" s="6" t="s">
        <v>15</v>
      </c>
      <c r="D224" s="6">
        <v>12</v>
      </c>
      <c r="E224" s="6">
        <v>0</v>
      </c>
      <c r="F224" s="6">
        <v>0</v>
      </c>
      <c r="G224" s="6">
        <f t="shared" si="6"/>
        <v>12</v>
      </c>
      <c r="H224" s="8">
        <f t="shared" si="7"/>
        <v>1.6058333333333332</v>
      </c>
      <c r="I224" s="7">
        <v>19.27</v>
      </c>
    </row>
    <row r="225" spans="1:9" x14ac:dyDescent="0.25">
      <c r="A225" s="5"/>
      <c r="B225" s="5" t="s">
        <v>232</v>
      </c>
      <c r="C225" s="6" t="s">
        <v>106</v>
      </c>
      <c r="D225" s="6">
        <v>45</v>
      </c>
      <c r="E225" s="6">
        <v>0</v>
      </c>
      <c r="F225" s="6">
        <v>0</v>
      </c>
      <c r="G225" s="6">
        <f>D225+E225-F225</f>
        <v>45</v>
      </c>
      <c r="H225" s="8">
        <f t="shared" si="7"/>
        <v>4.63</v>
      </c>
      <c r="I225" s="7">
        <v>208.35</v>
      </c>
    </row>
    <row r="226" spans="1:9" x14ac:dyDescent="0.25">
      <c r="A226" s="5"/>
      <c r="B226" s="5" t="s">
        <v>233</v>
      </c>
      <c r="C226" s="6" t="s">
        <v>106</v>
      </c>
      <c r="D226" s="6">
        <v>80</v>
      </c>
      <c r="E226" s="6">
        <v>0</v>
      </c>
      <c r="F226" s="6">
        <v>0</v>
      </c>
      <c r="G226" s="6">
        <f t="shared" si="6"/>
        <v>80</v>
      </c>
      <c r="H226" s="8">
        <f t="shared" si="7"/>
        <v>10.43</v>
      </c>
      <c r="I226" s="7">
        <v>834.4</v>
      </c>
    </row>
    <row r="227" spans="1:9" x14ac:dyDescent="0.25">
      <c r="A227" s="5"/>
      <c r="B227" s="5" t="s">
        <v>234</v>
      </c>
      <c r="C227" s="6" t="s">
        <v>15</v>
      </c>
      <c r="D227" s="6">
        <v>4882</v>
      </c>
      <c r="E227" s="6">
        <v>0</v>
      </c>
      <c r="F227" s="6">
        <v>714</v>
      </c>
      <c r="G227" s="6">
        <f t="shared" si="6"/>
        <v>4168</v>
      </c>
      <c r="H227" s="8">
        <f t="shared" si="7"/>
        <v>0.20830614203454895</v>
      </c>
      <c r="I227" s="7">
        <v>868.22</v>
      </c>
    </row>
    <row r="228" spans="1:9" x14ac:dyDescent="0.25">
      <c r="A228" s="5"/>
      <c r="B228" s="5" t="s">
        <v>235</v>
      </c>
      <c r="C228" s="6" t="s">
        <v>15</v>
      </c>
      <c r="D228" s="6">
        <v>393</v>
      </c>
      <c r="E228" s="6">
        <v>0</v>
      </c>
      <c r="F228" s="6">
        <v>17</v>
      </c>
      <c r="G228" s="6">
        <f t="shared" si="6"/>
        <v>376</v>
      </c>
      <c r="H228" s="8">
        <f t="shared" si="7"/>
        <v>0.60361702127659578</v>
      </c>
      <c r="I228" s="7">
        <v>226.96</v>
      </c>
    </row>
    <row r="229" spans="1:9" x14ac:dyDescent="0.25">
      <c r="A229" s="5"/>
      <c r="B229" s="5" t="s">
        <v>236</v>
      </c>
      <c r="C229" s="6" t="s">
        <v>15</v>
      </c>
      <c r="D229" s="6">
        <v>71</v>
      </c>
      <c r="E229" s="6">
        <v>0</v>
      </c>
      <c r="F229" s="6">
        <v>18</v>
      </c>
      <c r="G229" s="6">
        <f t="shared" si="6"/>
        <v>53</v>
      </c>
      <c r="H229" s="8">
        <f t="shared" si="7"/>
        <v>6.4635849056603769</v>
      </c>
      <c r="I229" s="7">
        <v>342.57</v>
      </c>
    </row>
    <row r="230" spans="1:9" x14ac:dyDescent="0.25">
      <c r="A230" s="5"/>
      <c r="B230" s="5" t="s">
        <v>237</v>
      </c>
      <c r="C230" s="6" t="s">
        <v>15</v>
      </c>
      <c r="D230" s="6">
        <v>41</v>
      </c>
      <c r="E230" s="6">
        <v>0</v>
      </c>
      <c r="F230" s="6">
        <v>41</v>
      </c>
      <c r="G230" s="6">
        <f t="shared" si="6"/>
        <v>0</v>
      </c>
      <c r="H230" s="8" t="str">
        <f t="shared" si="7"/>
        <v>R$ 0,00</v>
      </c>
      <c r="I230" s="7">
        <v>0</v>
      </c>
    </row>
    <row r="231" spans="1:9" x14ac:dyDescent="0.25">
      <c r="A231" s="5"/>
      <c r="B231" s="5" t="s">
        <v>238</v>
      </c>
      <c r="C231" s="6" t="s">
        <v>15</v>
      </c>
      <c r="D231" s="6">
        <v>0</v>
      </c>
      <c r="E231" s="6">
        <v>30</v>
      </c>
      <c r="F231" s="6">
        <v>0</v>
      </c>
      <c r="G231" s="6">
        <f t="shared" si="6"/>
        <v>30</v>
      </c>
      <c r="H231" s="8">
        <f t="shared" si="7"/>
        <v>3.5300000000000002</v>
      </c>
      <c r="I231" s="7">
        <v>105.9</v>
      </c>
    </row>
    <row r="232" spans="1:9" x14ac:dyDescent="0.25">
      <c r="A232" s="5"/>
      <c r="B232" s="5" t="s">
        <v>239</v>
      </c>
      <c r="C232" s="6" t="s">
        <v>15</v>
      </c>
      <c r="D232" s="6">
        <v>50</v>
      </c>
      <c r="E232" s="6">
        <v>0</v>
      </c>
      <c r="F232" s="6">
        <v>50</v>
      </c>
      <c r="G232" s="6">
        <f t="shared" si="6"/>
        <v>0</v>
      </c>
      <c r="H232" s="8" t="str">
        <f t="shared" si="7"/>
        <v>R$ 0,00</v>
      </c>
      <c r="I232" s="7">
        <v>0</v>
      </c>
    </row>
    <row r="233" spans="1:9" x14ac:dyDescent="0.25">
      <c r="A233" s="5"/>
      <c r="B233" s="5" t="s">
        <v>240</v>
      </c>
      <c r="C233" s="6" t="s">
        <v>15</v>
      </c>
      <c r="D233" s="6">
        <v>13</v>
      </c>
      <c r="E233" s="6">
        <v>0</v>
      </c>
      <c r="F233" s="6">
        <v>4</v>
      </c>
      <c r="G233" s="6">
        <f t="shared" si="6"/>
        <v>9</v>
      </c>
      <c r="H233" s="8">
        <f t="shared" si="7"/>
        <v>27</v>
      </c>
      <c r="I233" s="7">
        <v>243</v>
      </c>
    </row>
    <row r="234" spans="1:9" x14ac:dyDescent="0.25">
      <c r="A234" s="5"/>
      <c r="B234" s="5" t="s">
        <v>241</v>
      </c>
      <c r="C234" s="6" t="s">
        <v>15</v>
      </c>
      <c r="D234" s="6">
        <v>2</v>
      </c>
      <c r="E234" s="6">
        <v>40</v>
      </c>
      <c r="F234" s="6">
        <v>2</v>
      </c>
      <c r="G234" s="6">
        <f t="shared" si="6"/>
        <v>40</v>
      </c>
      <c r="H234" s="8">
        <f t="shared" si="7"/>
        <v>4.8</v>
      </c>
      <c r="I234" s="7">
        <v>192</v>
      </c>
    </row>
    <row r="235" spans="1:9" x14ac:dyDescent="0.25">
      <c r="A235" s="5"/>
      <c r="B235" s="5" t="s">
        <v>242</v>
      </c>
      <c r="C235" s="6" t="s">
        <v>15</v>
      </c>
      <c r="D235" s="6">
        <v>63</v>
      </c>
      <c r="E235" s="6">
        <v>0</v>
      </c>
      <c r="F235" s="6">
        <v>31</v>
      </c>
      <c r="G235" s="6">
        <f t="shared" si="6"/>
        <v>32</v>
      </c>
      <c r="H235" s="8">
        <f t="shared" si="7"/>
        <v>2.7381250000000001</v>
      </c>
      <c r="I235" s="7">
        <v>87.62</v>
      </c>
    </row>
    <row r="236" spans="1:9" x14ac:dyDescent="0.25">
      <c r="A236" s="5"/>
      <c r="B236" s="5" t="s">
        <v>243</v>
      </c>
      <c r="C236" s="6" t="s">
        <v>15</v>
      </c>
      <c r="D236" s="6">
        <v>130</v>
      </c>
      <c r="E236" s="6">
        <v>0</v>
      </c>
      <c r="F236" s="6">
        <v>0</v>
      </c>
      <c r="G236" s="6">
        <f t="shared" si="6"/>
        <v>130</v>
      </c>
      <c r="H236" s="8">
        <f t="shared" si="7"/>
        <v>0.13999999999999999</v>
      </c>
      <c r="I236" s="7">
        <v>18.2</v>
      </c>
    </row>
    <row r="237" spans="1:9" x14ac:dyDescent="0.25">
      <c r="A237" s="5"/>
      <c r="B237" s="5" t="s">
        <v>244</v>
      </c>
      <c r="C237" s="6" t="s">
        <v>15</v>
      </c>
      <c r="D237" s="6">
        <v>635</v>
      </c>
      <c r="E237" s="6">
        <v>0</v>
      </c>
      <c r="F237" s="6">
        <v>130</v>
      </c>
      <c r="G237" s="6">
        <f t="shared" si="6"/>
        <v>505</v>
      </c>
      <c r="H237" s="8">
        <f t="shared" si="7"/>
        <v>0.21136633663366336</v>
      </c>
      <c r="I237" s="7">
        <v>106.74</v>
      </c>
    </row>
    <row r="238" spans="1:9" x14ac:dyDescent="0.25">
      <c r="A238" s="5"/>
      <c r="B238" s="5" t="s">
        <v>245</v>
      </c>
      <c r="C238" s="6" t="s">
        <v>15</v>
      </c>
      <c r="D238" s="6">
        <v>23</v>
      </c>
      <c r="E238" s="6">
        <v>0</v>
      </c>
      <c r="F238" s="6">
        <v>5</v>
      </c>
      <c r="G238" s="6">
        <f t="shared" si="6"/>
        <v>18</v>
      </c>
      <c r="H238" s="8">
        <f t="shared" si="7"/>
        <v>0.32</v>
      </c>
      <c r="I238" s="7">
        <v>5.76</v>
      </c>
    </row>
    <row r="239" spans="1:9" x14ac:dyDescent="0.25">
      <c r="A239" s="5"/>
      <c r="B239" s="5" t="s">
        <v>246</v>
      </c>
      <c r="C239" s="6" t="s">
        <v>15</v>
      </c>
      <c r="D239" s="6">
        <v>29</v>
      </c>
      <c r="E239" s="6">
        <v>0</v>
      </c>
      <c r="F239" s="6">
        <v>0</v>
      </c>
      <c r="G239" s="6">
        <f t="shared" si="6"/>
        <v>29</v>
      </c>
      <c r="H239" s="8">
        <f t="shared" si="7"/>
        <v>0.45</v>
      </c>
      <c r="I239" s="7">
        <v>13.05</v>
      </c>
    </row>
    <row r="240" spans="1:9" x14ac:dyDescent="0.25">
      <c r="A240" s="5"/>
      <c r="B240" s="5" t="s">
        <v>247</v>
      </c>
      <c r="C240" s="6" t="s">
        <v>15</v>
      </c>
      <c r="D240" s="6">
        <v>11</v>
      </c>
      <c r="E240" s="6">
        <v>0</v>
      </c>
      <c r="F240" s="6">
        <v>11</v>
      </c>
      <c r="G240" s="6">
        <f t="shared" si="6"/>
        <v>0</v>
      </c>
      <c r="H240" s="8" t="str">
        <f t="shared" si="7"/>
        <v>R$ 0,00</v>
      </c>
      <c r="I240" s="7">
        <v>0</v>
      </c>
    </row>
    <row r="241" spans="1:9" x14ac:dyDescent="0.25">
      <c r="A241" s="5"/>
      <c r="B241" s="5" t="s">
        <v>248</v>
      </c>
      <c r="C241" s="6" t="s">
        <v>106</v>
      </c>
      <c r="D241" s="6">
        <v>44</v>
      </c>
      <c r="E241" s="6">
        <v>30</v>
      </c>
      <c r="F241" s="6">
        <v>6</v>
      </c>
      <c r="G241" s="6">
        <f t="shared" si="6"/>
        <v>68</v>
      </c>
      <c r="H241" s="8">
        <f t="shared" si="7"/>
        <v>1.0180882352941176</v>
      </c>
      <c r="I241" s="7">
        <v>69.23</v>
      </c>
    </row>
    <row r="242" spans="1:9" x14ac:dyDescent="0.25">
      <c r="A242" s="5"/>
      <c r="B242" s="5" t="s">
        <v>249</v>
      </c>
      <c r="C242" s="6" t="s">
        <v>106</v>
      </c>
      <c r="D242" s="6">
        <v>7</v>
      </c>
      <c r="E242" s="6">
        <v>0</v>
      </c>
      <c r="F242" s="6">
        <v>1</v>
      </c>
      <c r="G242" s="6">
        <f t="shared" si="6"/>
        <v>6</v>
      </c>
      <c r="H242" s="8">
        <f t="shared" si="7"/>
        <v>1.2833333333333334</v>
      </c>
      <c r="I242" s="7">
        <v>7.7</v>
      </c>
    </row>
    <row r="243" spans="1:9" x14ac:dyDescent="0.25">
      <c r="A243" s="5"/>
      <c r="B243" s="5" t="s">
        <v>250</v>
      </c>
      <c r="C243" s="6" t="s">
        <v>106</v>
      </c>
      <c r="D243" s="6">
        <v>244</v>
      </c>
      <c r="E243" s="6">
        <v>0</v>
      </c>
      <c r="F243" s="6">
        <v>16</v>
      </c>
      <c r="G243" s="6">
        <f t="shared" si="6"/>
        <v>228</v>
      </c>
      <c r="H243" s="8">
        <f t="shared" si="7"/>
        <v>0.95833333333333337</v>
      </c>
      <c r="I243" s="7">
        <v>218.5</v>
      </c>
    </row>
    <row r="244" spans="1:9" x14ac:dyDescent="0.25">
      <c r="A244" s="5"/>
      <c r="B244" s="5" t="s">
        <v>251</v>
      </c>
      <c r="C244" s="6" t="s">
        <v>15</v>
      </c>
      <c r="D244" s="6">
        <v>9000</v>
      </c>
      <c r="E244" s="6">
        <v>0</v>
      </c>
      <c r="F244" s="6">
        <v>0</v>
      </c>
      <c r="G244" s="6">
        <f t="shared" si="6"/>
        <v>9000</v>
      </c>
      <c r="H244" s="8">
        <f t="shared" si="7"/>
        <v>0.18</v>
      </c>
      <c r="I244" s="7">
        <v>1620</v>
      </c>
    </row>
    <row r="245" spans="1:9" x14ac:dyDescent="0.25">
      <c r="A245" s="5"/>
      <c r="B245" s="5" t="s">
        <v>252</v>
      </c>
      <c r="C245" s="6" t="s">
        <v>15</v>
      </c>
      <c r="D245" s="6">
        <v>13777</v>
      </c>
      <c r="E245" s="6">
        <v>0</v>
      </c>
      <c r="F245" s="6">
        <v>50</v>
      </c>
      <c r="G245" s="6">
        <f t="shared" si="6"/>
        <v>13727</v>
      </c>
      <c r="H245" s="8">
        <f t="shared" si="7"/>
        <v>6.6828877394915137E-2</v>
      </c>
      <c r="I245" s="7">
        <v>917.36</v>
      </c>
    </row>
    <row r="246" spans="1:9" x14ac:dyDescent="0.25">
      <c r="A246" s="5"/>
      <c r="B246" s="5" t="s">
        <v>234</v>
      </c>
      <c r="C246" s="6" t="s">
        <v>15</v>
      </c>
      <c r="D246" s="6">
        <v>164</v>
      </c>
      <c r="E246" s="6">
        <v>0</v>
      </c>
      <c r="F246" s="6">
        <v>164</v>
      </c>
      <c r="G246" s="6">
        <f t="shared" si="6"/>
        <v>0</v>
      </c>
      <c r="H246" s="8" t="str">
        <f t="shared" si="7"/>
        <v>R$ 0,00</v>
      </c>
      <c r="I246" s="7">
        <v>0</v>
      </c>
    </row>
    <row r="247" spans="1:9" x14ac:dyDescent="0.25">
      <c r="A247" s="5"/>
      <c r="B247" s="5" t="s">
        <v>253</v>
      </c>
      <c r="C247" s="6" t="s">
        <v>17</v>
      </c>
      <c r="D247" s="6">
        <v>4</v>
      </c>
      <c r="E247" s="6">
        <v>0</v>
      </c>
      <c r="F247" s="6">
        <v>0</v>
      </c>
      <c r="G247" s="6">
        <f t="shared" si="6"/>
        <v>4</v>
      </c>
      <c r="H247" s="8">
        <f t="shared" si="7"/>
        <v>10.87</v>
      </c>
      <c r="I247" s="7">
        <v>43.48</v>
      </c>
    </row>
    <row r="248" spans="1:9" x14ac:dyDescent="0.25">
      <c r="A248" s="5"/>
      <c r="B248" s="5" t="s">
        <v>254</v>
      </c>
      <c r="C248" s="6" t="s">
        <v>15</v>
      </c>
      <c r="D248" s="6">
        <v>144</v>
      </c>
      <c r="E248" s="6">
        <v>0</v>
      </c>
      <c r="F248" s="6">
        <v>6</v>
      </c>
      <c r="G248" s="6">
        <f t="shared" si="6"/>
        <v>138</v>
      </c>
      <c r="H248" s="8">
        <f t="shared" si="7"/>
        <v>1.5717391304347827</v>
      </c>
      <c r="I248" s="7">
        <v>216.9</v>
      </c>
    </row>
    <row r="249" spans="1:9" x14ac:dyDescent="0.25">
      <c r="A249" s="5"/>
      <c r="B249" s="5" t="s">
        <v>255</v>
      </c>
      <c r="C249" s="6" t="s">
        <v>15</v>
      </c>
      <c r="D249" s="6">
        <v>17</v>
      </c>
      <c r="E249" s="6">
        <v>0</v>
      </c>
      <c r="F249" s="6">
        <v>2</v>
      </c>
      <c r="G249" s="6">
        <f t="shared" si="6"/>
        <v>15</v>
      </c>
      <c r="H249" s="8">
        <f t="shared" si="7"/>
        <v>2.1173333333333333</v>
      </c>
      <c r="I249" s="7">
        <v>31.76</v>
      </c>
    </row>
    <row r="250" spans="1:9" x14ac:dyDescent="0.25">
      <c r="A250" s="5"/>
      <c r="B250" s="5" t="s">
        <v>256</v>
      </c>
      <c r="C250" s="6" t="s">
        <v>106</v>
      </c>
      <c r="D250" s="6">
        <v>67</v>
      </c>
      <c r="E250" s="6">
        <v>0</v>
      </c>
      <c r="F250" s="6">
        <v>30</v>
      </c>
      <c r="G250" s="6">
        <f t="shared" si="6"/>
        <v>37</v>
      </c>
      <c r="H250" s="8">
        <f t="shared" si="7"/>
        <v>2.6081081081081079</v>
      </c>
      <c r="I250" s="7">
        <v>96.5</v>
      </c>
    </row>
    <row r="251" spans="1:9" x14ac:dyDescent="0.25">
      <c r="A251" s="5"/>
      <c r="B251" s="5" t="s">
        <v>257</v>
      </c>
      <c r="C251" s="6" t="s">
        <v>15</v>
      </c>
      <c r="D251" s="6">
        <v>55</v>
      </c>
      <c r="E251" s="6">
        <v>0</v>
      </c>
      <c r="F251" s="6">
        <v>55</v>
      </c>
      <c r="G251" s="6">
        <f t="shared" si="6"/>
        <v>0</v>
      </c>
      <c r="H251" s="8" t="str">
        <f t="shared" si="7"/>
        <v>R$ 0,00</v>
      </c>
      <c r="I251" s="7">
        <v>0</v>
      </c>
    </row>
    <row r="252" spans="1:9" x14ac:dyDescent="0.25">
      <c r="A252" s="5"/>
      <c r="B252" s="5" t="s">
        <v>258</v>
      </c>
      <c r="C252" s="6" t="s">
        <v>15</v>
      </c>
      <c r="D252" s="6">
        <v>12</v>
      </c>
      <c r="E252" s="6">
        <v>0</v>
      </c>
      <c r="F252" s="6">
        <v>2</v>
      </c>
      <c r="G252" s="6">
        <f t="shared" si="6"/>
        <v>10</v>
      </c>
      <c r="H252" s="8">
        <f t="shared" si="7"/>
        <v>14.35</v>
      </c>
      <c r="I252" s="7">
        <v>143.5</v>
      </c>
    </row>
    <row r="253" spans="1:9" x14ac:dyDescent="0.25">
      <c r="A253" s="5"/>
      <c r="B253" s="5" t="s">
        <v>259</v>
      </c>
      <c r="C253" s="6" t="s">
        <v>106</v>
      </c>
      <c r="D253" s="6">
        <v>14</v>
      </c>
      <c r="E253" s="6">
        <v>0</v>
      </c>
      <c r="F253" s="6">
        <v>2</v>
      </c>
      <c r="G253" s="6">
        <f t="shared" si="6"/>
        <v>12</v>
      </c>
      <c r="H253" s="8">
        <f t="shared" si="7"/>
        <v>0.26666666666666666</v>
      </c>
      <c r="I253" s="7">
        <v>3.2</v>
      </c>
    </row>
    <row r="254" spans="1:9" x14ac:dyDescent="0.25">
      <c r="A254" s="5"/>
      <c r="B254" s="5" t="s">
        <v>260</v>
      </c>
      <c r="C254" s="6" t="s">
        <v>15</v>
      </c>
      <c r="D254" s="6">
        <v>8</v>
      </c>
      <c r="E254" s="6">
        <v>0</v>
      </c>
      <c r="F254" s="6">
        <v>0</v>
      </c>
      <c r="G254" s="6">
        <f t="shared" si="6"/>
        <v>8</v>
      </c>
      <c r="H254" s="8">
        <f t="shared" si="7"/>
        <v>2</v>
      </c>
      <c r="I254" s="7">
        <v>16</v>
      </c>
    </row>
    <row r="255" spans="1:9" x14ac:dyDescent="0.25">
      <c r="A255" s="5"/>
      <c r="B255" s="5" t="s">
        <v>261</v>
      </c>
      <c r="C255" s="6" t="s">
        <v>15</v>
      </c>
      <c r="D255" s="6">
        <v>5</v>
      </c>
      <c r="E255" s="6">
        <v>0</v>
      </c>
      <c r="F255" s="6">
        <v>5</v>
      </c>
      <c r="G255" s="6">
        <f t="shared" si="6"/>
        <v>0</v>
      </c>
      <c r="H255" s="8" t="str">
        <f t="shared" si="7"/>
        <v>R$ 0,00</v>
      </c>
      <c r="I255" s="7">
        <v>0</v>
      </c>
    </row>
    <row r="256" spans="1:9" x14ac:dyDescent="0.25">
      <c r="A256" s="5"/>
      <c r="B256" s="5" t="s">
        <v>262</v>
      </c>
      <c r="C256" s="6" t="s">
        <v>15</v>
      </c>
      <c r="D256" s="6">
        <v>62</v>
      </c>
      <c r="E256" s="6">
        <v>0</v>
      </c>
      <c r="F256" s="6">
        <v>6</v>
      </c>
      <c r="G256" s="6">
        <f t="shared" si="6"/>
        <v>56</v>
      </c>
      <c r="H256" s="8">
        <f t="shared" si="7"/>
        <v>2.6999999999999997</v>
      </c>
      <c r="I256" s="7">
        <v>151.19999999999999</v>
      </c>
    </row>
    <row r="257" spans="1:9" x14ac:dyDescent="0.25">
      <c r="A257" s="5"/>
      <c r="B257" s="5" t="s">
        <v>263</v>
      </c>
      <c r="C257" s="6" t="s">
        <v>15</v>
      </c>
      <c r="D257" s="6">
        <v>82</v>
      </c>
      <c r="E257" s="6">
        <v>10</v>
      </c>
      <c r="F257" s="6">
        <v>34</v>
      </c>
      <c r="G257" s="6">
        <f t="shared" si="6"/>
        <v>58</v>
      </c>
      <c r="H257" s="8">
        <f t="shared" si="7"/>
        <v>2.8451724137931036</v>
      </c>
      <c r="I257" s="7">
        <v>165.02</v>
      </c>
    </row>
    <row r="258" spans="1:9" x14ac:dyDescent="0.25">
      <c r="A258" s="5"/>
      <c r="B258" s="5" t="s">
        <v>238</v>
      </c>
      <c r="C258" s="6" t="s">
        <v>15</v>
      </c>
      <c r="D258" s="6">
        <v>41</v>
      </c>
      <c r="E258" s="6">
        <v>0</v>
      </c>
      <c r="F258" s="6">
        <v>41</v>
      </c>
      <c r="G258" s="6">
        <f t="shared" si="6"/>
        <v>0</v>
      </c>
      <c r="H258" s="8" t="str">
        <f t="shared" si="7"/>
        <v>R$ 0,00</v>
      </c>
      <c r="I258" s="7">
        <v>0</v>
      </c>
    </row>
    <row r="259" spans="1:9" x14ac:dyDescent="0.25">
      <c r="A259" s="5"/>
      <c r="B259" s="5" t="s">
        <v>264</v>
      </c>
      <c r="C259" s="6" t="s">
        <v>15</v>
      </c>
      <c r="D259" s="6">
        <v>73</v>
      </c>
      <c r="E259" s="6">
        <v>100</v>
      </c>
      <c r="F259" s="6">
        <v>20</v>
      </c>
      <c r="G259" s="6">
        <f t="shared" si="6"/>
        <v>153</v>
      </c>
      <c r="H259" s="8">
        <f t="shared" si="7"/>
        <v>2.6286928104575162</v>
      </c>
      <c r="I259" s="7">
        <v>402.19</v>
      </c>
    </row>
    <row r="260" spans="1:9" x14ac:dyDescent="0.25">
      <c r="A260" s="5"/>
      <c r="B260" s="5" t="s">
        <v>265</v>
      </c>
      <c r="C260" s="6" t="s">
        <v>17</v>
      </c>
      <c r="D260" s="6">
        <v>8</v>
      </c>
      <c r="E260" s="6">
        <v>0</v>
      </c>
      <c r="F260" s="6">
        <v>0</v>
      </c>
      <c r="G260" s="6">
        <f t="shared" si="6"/>
        <v>8</v>
      </c>
      <c r="H260" s="8">
        <f t="shared" si="7"/>
        <v>13.6</v>
      </c>
      <c r="I260" s="7">
        <v>108.8</v>
      </c>
    </row>
    <row r="261" spans="1:9" x14ac:dyDescent="0.25">
      <c r="A261" s="5"/>
      <c r="B261" s="5" t="s">
        <v>266</v>
      </c>
      <c r="C261" s="6" t="s">
        <v>15</v>
      </c>
      <c r="D261" s="6">
        <v>2</v>
      </c>
      <c r="E261" s="6">
        <v>0</v>
      </c>
      <c r="F261" s="6">
        <v>0</v>
      </c>
      <c r="G261" s="6">
        <f t="shared" si="6"/>
        <v>2</v>
      </c>
      <c r="H261" s="8">
        <f t="shared" si="7"/>
        <v>13.6</v>
      </c>
      <c r="I261" s="7">
        <v>27.2</v>
      </c>
    </row>
    <row r="262" spans="1:9" x14ac:dyDescent="0.25">
      <c r="A262" s="5"/>
      <c r="B262" s="5" t="s">
        <v>267</v>
      </c>
      <c r="C262" s="6" t="s">
        <v>106</v>
      </c>
      <c r="D262" s="6">
        <v>10</v>
      </c>
      <c r="E262" s="6">
        <v>0</v>
      </c>
      <c r="F262" s="6">
        <v>0</v>
      </c>
      <c r="G262" s="6">
        <f t="shared" si="6"/>
        <v>10</v>
      </c>
      <c r="H262" s="8">
        <f t="shared" si="7"/>
        <v>0.5</v>
      </c>
      <c r="I262" s="7">
        <v>5</v>
      </c>
    </row>
    <row r="263" spans="1:9" x14ac:dyDescent="0.25">
      <c r="A263" s="5"/>
      <c r="B263" s="5" t="s">
        <v>268</v>
      </c>
      <c r="C263" s="6" t="s">
        <v>106</v>
      </c>
      <c r="D263" s="6">
        <v>0</v>
      </c>
      <c r="E263" s="6">
        <v>500</v>
      </c>
      <c r="F263" s="6">
        <v>136</v>
      </c>
      <c r="G263" s="6">
        <f t="shared" si="6"/>
        <v>364</v>
      </c>
      <c r="H263" s="8">
        <f t="shared" si="7"/>
        <v>7.95</v>
      </c>
      <c r="I263" s="7">
        <v>2893.8</v>
      </c>
    </row>
    <row r="264" spans="1:9" x14ac:dyDescent="0.25">
      <c r="A264" s="5"/>
      <c r="B264" s="5" t="s">
        <v>269</v>
      </c>
      <c r="C264" s="6" t="s">
        <v>15</v>
      </c>
      <c r="D264" s="6">
        <v>4</v>
      </c>
      <c r="E264" s="6">
        <v>0</v>
      </c>
      <c r="F264" s="6">
        <v>1</v>
      </c>
      <c r="G264" s="6">
        <f t="shared" si="6"/>
        <v>3</v>
      </c>
      <c r="H264" s="8">
        <f t="shared" si="7"/>
        <v>12.35</v>
      </c>
      <c r="I264" s="7">
        <v>37.049999999999997</v>
      </c>
    </row>
    <row r="265" spans="1:9" x14ac:dyDescent="0.25">
      <c r="A265" s="5"/>
      <c r="B265" s="5" t="s">
        <v>270</v>
      </c>
      <c r="C265" s="6" t="s">
        <v>15</v>
      </c>
      <c r="D265" s="6">
        <v>79</v>
      </c>
      <c r="E265" s="6">
        <v>0</v>
      </c>
      <c r="F265" s="6">
        <v>0</v>
      </c>
      <c r="G265" s="6">
        <f t="shared" si="6"/>
        <v>79</v>
      </c>
      <c r="H265" s="8">
        <f t="shared" si="7"/>
        <v>2.2000000000000002</v>
      </c>
      <c r="I265" s="7">
        <v>173.8</v>
      </c>
    </row>
    <row r="266" spans="1:9" x14ac:dyDescent="0.25">
      <c r="A266" s="5"/>
      <c r="B266" s="5" t="s">
        <v>271</v>
      </c>
      <c r="C266" s="6" t="s">
        <v>15</v>
      </c>
      <c r="D266" s="6">
        <v>3933</v>
      </c>
      <c r="E266" s="6">
        <v>0</v>
      </c>
      <c r="F266" s="6">
        <v>186</v>
      </c>
      <c r="G266" s="6">
        <f t="shared" ref="G266:G326" si="8">D266+E266-F266</f>
        <v>3747</v>
      </c>
      <c r="H266" s="8">
        <f t="shared" ref="H266:H326" si="9">IFERROR(I266/G266,"R$ 0,00")</f>
        <v>0.18000000000000002</v>
      </c>
      <c r="I266" s="7">
        <v>674.46</v>
      </c>
    </row>
    <row r="267" spans="1:9" x14ac:dyDescent="0.25">
      <c r="A267" s="5"/>
      <c r="B267" s="5" t="s">
        <v>272</v>
      </c>
      <c r="C267" s="6" t="s">
        <v>15</v>
      </c>
      <c r="D267" s="6">
        <v>0</v>
      </c>
      <c r="E267" s="6">
        <v>540</v>
      </c>
      <c r="F267" s="6">
        <v>193</v>
      </c>
      <c r="G267" s="6">
        <f t="shared" si="8"/>
        <v>347</v>
      </c>
      <c r="H267" s="8">
        <f t="shared" si="9"/>
        <v>6.8</v>
      </c>
      <c r="I267" s="7">
        <v>2359.6</v>
      </c>
    </row>
    <row r="268" spans="1:9" x14ac:dyDescent="0.25">
      <c r="A268" s="5"/>
      <c r="B268" s="5" t="s">
        <v>79</v>
      </c>
      <c r="C268" s="6" t="s">
        <v>273</v>
      </c>
      <c r="D268" s="6">
        <v>157</v>
      </c>
      <c r="E268" s="6">
        <v>0</v>
      </c>
      <c r="F268" s="6">
        <v>157</v>
      </c>
      <c r="G268" s="6">
        <f t="shared" si="8"/>
        <v>0</v>
      </c>
      <c r="H268" s="8" t="str">
        <f t="shared" si="9"/>
        <v>R$ 0,00</v>
      </c>
      <c r="I268" s="7">
        <v>0</v>
      </c>
    </row>
    <row r="269" spans="1:9" x14ac:dyDescent="0.25">
      <c r="A269" s="5"/>
      <c r="B269" s="5" t="s">
        <v>274</v>
      </c>
      <c r="C269" s="6" t="s">
        <v>17</v>
      </c>
      <c r="D269" s="6">
        <v>2165</v>
      </c>
      <c r="E269" s="6">
        <v>3500</v>
      </c>
      <c r="F269" s="6">
        <v>4598</v>
      </c>
      <c r="G269" s="6">
        <f t="shared" si="8"/>
        <v>1067</v>
      </c>
      <c r="H269" s="8">
        <f t="shared" si="9"/>
        <v>9.7799999999999994</v>
      </c>
      <c r="I269" s="7">
        <v>10435.26</v>
      </c>
    </row>
    <row r="270" spans="1:9" x14ac:dyDescent="0.25">
      <c r="A270" s="5"/>
      <c r="B270" s="5" t="s">
        <v>275</v>
      </c>
      <c r="C270" s="6" t="s">
        <v>194</v>
      </c>
      <c r="D270" s="6">
        <v>0</v>
      </c>
      <c r="E270" s="6">
        <v>1200</v>
      </c>
      <c r="F270" s="6">
        <v>1060</v>
      </c>
      <c r="G270" s="6">
        <f t="shared" si="8"/>
        <v>140</v>
      </c>
      <c r="H270" s="8">
        <f t="shared" si="9"/>
        <v>3.96</v>
      </c>
      <c r="I270" s="7">
        <v>554.4</v>
      </c>
    </row>
    <row r="271" spans="1:9" x14ac:dyDescent="0.25">
      <c r="A271" s="5"/>
      <c r="B271" s="5" t="s">
        <v>276</v>
      </c>
      <c r="C271" s="6" t="s">
        <v>15</v>
      </c>
      <c r="D271" s="6">
        <v>86</v>
      </c>
      <c r="E271" s="6">
        <v>0</v>
      </c>
      <c r="F271" s="6">
        <v>68</v>
      </c>
      <c r="G271" s="6">
        <f t="shared" si="8"/>
        <v>18</v>
      </c>
      <c r="H271" s="8">
        <f t="shared" si="9"/>
        <v>3</v>
      </c>
      <c r="I271" s="7">
        <v>54</v>
      </c>
    </row>
    <row r="272" spans="1:9" x14ac:dyDescent="0.25">
      <c r="A272" s="5"/>
      <c r="B272" s="5" t="s">
        <v>277</v>
      </c>
      <c r="C272" s="6" t="s">
        <v>15</v>
      </c>
      <c r="D272" s="6">
        <v>36</v>
      </c>
      <c r="E272" s="6">
        <v>0</v>
      </c>
      <c r="F272" s="6">
        <v>36</v>
      </c>
      <c r="G272" s="6">
        <f t="shared" si="8"/>
        <v>0</v>
      </c>
      <c r="H272" s="8" t="str">
        <f t="shared" si="9"/>
        <v>R$ 0,00</v>
      </c>
      <c r="I272" s="7">
        <v>0</v>
      </c>
    </row>
    <row r="273" spans="1:9" x14ac:dyDescent="0.25">
      <c r="A273" s="5"/>
      <c r="B273" s="5" t="s">
        <v>278</v>
      </c>
      <c r="C273" s="6" t="s">
        <v>15</v>
      </c>
      <c r="D273" s="6">
        <v>3</v>
      </c>
      <c r="E273" s="6">
        <v>0</v>
      </c>
      <c r="F273" s="6">
        <v>0</v>
      </c>
      <c r="G273" s="6">
        <f t="shared" si="8"/>
        <v>3</v>
      </c>
      <c r="H273" s="8">
        <f t="shared" si="9"/>
        <v>70</v>
      </c>
      <c r="I273" s="7">
        <v>210</v>
      </c>
    </row>
    <row r="274" spans="1:9" x14ac:dyDescent="0.25">
      <c r="A274" s="5"/>
      <c r="B274" s="5" t="s">
        <v>279</v>
      </c>
      <c r="C274" s="6" t="s">
        <v>17</v>
      </c>
      <c r="D274" s="6">
        <v>8</v>
      </c>
      <c r="E274" s="6">
        <v>0</v>
      </c>
      <c r="F274" s="6">
        <v>0</v>
      </c>
      <c r="G274" s="6">
        <f t="shared" si="8"/>
        <v>8</v>
      </c>
      <c r="H274" s="8">
        <f t="shared" si="9"/>
        <v>21</v>
      </c>
      <c r="I274" s="7">
        <v>168</v>
      </c>
    </row>
    <row r="275" spans="1:9" x14ac:dyDescent="0.25">
      <c r="A275" s="5"/>
      <c r="B275" s="5" t="s">
        <v>280</v>
      </c>
      <c r="C275" s="6" t="s">
        <v>15</v>
      </c>
      <c r="D275" s="6">
        <v>1</v>
      </c>
      <c r="E275" s="6">
        <v>0</v>
      </c>
      <c r="F275" s="6">
        <v>0</v>
      </c>
      <c r="G275" s="6">
        <f t="shared" si="8"/>
        <v>1</v>
      </c>
      <c r="H275" s="8">
        <f t="shared" si="9"/>
        <v>420</v>
      </c>
      <c r="I275" s="7">
        <v>420</v>
      </c>
    </row>
    <row r="276" spans="1:9" x14ac:dyDescent="0.25">
      <c r="A276" s="5"/>
      <c r="B276" s="5" t="s">
        <v>281</v>
      </c>
      <c r="C276" s="6" t="s">
        <v>15</v>
      </c>
      <c r="D276" s="6">
        <v>9</v>
      </c>
      <c r="E276" s="6">
        <v>0</v>
      </c>
      <c r="F276" s="6">
        <v>0</v>
      </c>
      <c r="G276" s="6">
        <f t="shared" si="8"/>
        <v>9</v>
      </c>
      <c r="H276" s="8">
        <f t="shared" si="9"/>
        <v>42</v>
      </c>
      <c r="I276" s="7">
        <v>378</v>
      </c>
    </row>
    <row r="277" spans="1:9" x14ac:dyDescent="0.25">
      <c r="A277" s="5"/>
      <c r="B277" s="5" t="s">
        <v>282</v>
      </c>
      <c r="C277" s="6" t="s">
        <v>15</v>
      </c>
      <c r="D277" s="6">
        <v>5</v>
      </c>
      <c r="E277" s="6">
        <v>0</v>
      </c>
      <c r="F277" s="6">
        <v>0</v>
      </c>
      <c r="G277" s="6">
        <f t="shared" si="8"/>
        <v>5</v>
      </c>
      <c r="H277" s="8">
        <f t="shared" si="9"/>
        <v>70</v>
      </c>
      <c r="I277" s="7">
        <v>350</v>
      </c>
    </row>
    <row r="278" spans="1:9" x14ac:dyDescent="0.25">
      <c r="A278" s="5"/>
      <c r="B278" s="5" t="s">
        <v>283</v>
      </c>
      <c r="C278" s="6" t="s">
        <v>15</v>
      </c>
      <c r="D278" s="6">
        <v>16</v>
      </c>
      <c r="E278" s="6">
        <v>0</v>
      </c>
      <c r="F278" s="6">
        <v>0</v>
      </c>
      <c r="G278" s="6">
        <f t="shared" si="8"/>
        <v>16</v>
      </c>
      <c r="H278" s="8">
        <f t="shared" si="9"/>
        <v>99</v>
      </c>
      <c r="I278" s="7">
        <v>1584</v>
      </c>
    </row>
    <row r="279" spans="1:9" x14ac:dyDescent="0.25">
      <c r="A279" s="5"/>
      <c r="B279" s="5" t="s">
        <v>284</v>
      </c>
      <c r="C279" s="6" t="s">
        <v>15</v>
      </c>
      <c r="D279" s="6">
        <v>1</v>
      </c>
      <c r="E279" s="6">
        <v>0</v>
      </c>
      <c r="F279" s="6">
        <v>0</v>
      </c>
      <c r="G279" s="6">
        <f t="shared" si="8"/>
        <v>1</v>
      </c>
      <c r="H279" s="8">
        <f t="shared" si="9"/>
        <v>70</v>
      </c>
      <c r="I279" s="7">
        <v>70</v>
      </c>
    </row>
    <row r="280" spans="1:9" x14ac:dyDescent="0.25">
      <c r="A280" s="5"/>
      <c r="B280" s="5" t="s">
        <v>285</v>
      </c>
      <c r="C280" s="6" t="s">
        <v>15</v>
      </c>
      <c r="D280" s="6">
        <v>3</v>
      </c>
      <c r="E280" s="6">
        <v>0</v>
      </c>
      <c r="F280" s="6">
        <v>0</v>
      </c>
      <c r="G280" s="6">
        <f t="shared" si="8"/>
        <v>3</v>
      </c>
      <c r="H280" s="8">
        <f t="shared" si="9"/>
        <v>275</v>
      </c>
      <c r="I280" s="7">
        <v>825</v>
      </c>
    </row>
    <row r="281" spans="1:9" x14ac:dyDescent="0.25">
      <c r="A281" s="5"/>
      <c r="B281" s="5" t="s">
        <v>286</v>
      </c>
      <c r="C281" s="6" t="s">
        <v>15</v>
      </c>
      <c r="D281" s="6">
        <v>7</v>
      </c>
      <c r="E281" s="6">
        <v>0</v>
      </c>
      <c r="F281" s="6">
        <v>0</v>
      </c>
      <c r="G281" s="6">
        <f t="shared" si="8"/>
        <v>7</v>
      </c>
      <c r="H281" s="8">
        <f t="shared" si="9"/>
        <v>170</v>
      </c>
      <c r="I281" s="7">
        <v>1190</v>
      </c>
    </row>
    <row r="282" spans="1:9" x14ac:dyDescent="0.25">
      <c r="A282" s="5"/>
      <c r="B282" s="5" t="s">
        <v>287</v>
      </c>
      <c r="C282" s="6" t="s">
        <v>15</v>
      </c>
      <c r="D282" s="6">
        <v>9</v>
      </c>
      <c r="E282" s="6">
        <v>10</v>
      </c>
      <c r="F282" s="6">
        <v>0</v>
      </c>
      <c r="G282" s="6">
        <f t="shared" si="8"/>
        <v>19</v>
      </c>
      <c r="H282" s="8">
        <f t="shared" si="9"/>
        <v>217.31578947368422</v>
      </c>
      <c r="I282" s="7">
        <v>4129</v>
      </c>
    </row>
    <row r="283" spans="1:9" x14ac:dyDescent="0.25">
      <c r="A283" s="5"/>
      <c r="B283" s="5" t="s">
        <v>288</v>
      </c>
      <c r="C283" s="6" t="s">
        <v>15</v>
      </c>
      <c r="D283" s="6">
        <v>6</v>
      </c>
      <c r="E283" s="6">
        <v>0</v>
      </c>
      <c r="F283" s="6">
        <v>0</v>
      </c>
      <c r="G283" s="6">
        <f t="shared" si="8"/>
        <v>6</v>
      </c>
      <c r="H283" s="8">
        <f t="shared" si="9"/>
        <v>145</v>
      </c>
      <c r="I283" s="7">
        <v>870</v>
      </c>
    </row>
    <row r="284" spans="1:9" x14ac:dyDescent="0.25">
      <c r="A284" s="5"/>
      <c r="B284" s="5" t="s">
        <v>289</v>
      </c>
      <c r="C284" s="6" t="s">
        <v>15</v>
      </c>
      <c r="D284" s="6">
        <v>3</v>
      </c>
      <c r="E284" s="6">
        <v>0</v>
      </c>
      <c r="F284" s="6">
        <v>0</v>
      </c>
      <c r="G284" s="6">
        <f t="shared" si="8"/>
        <v>3</v>
      </c>
      <c r="H284" s="8">
        <f t="shared" si="9"/>
        <v>3.99</v>
      </c>
      <c r="I284" s="7">
        <v>11.97</v>
      </c>
    </row>
    <row r="285" spans="1:9" x14ac:dyDescent="0.25">
      <c r="A285" s="5"/>
      <c r="B285" s="5" t="s">
        <v>290</v>
      </c>
      <c r="C285" s="6" t="s">
        <v>15</v>
      </c>
      <c r="D285" s="6">
        <v>3</v>
      </c>
      <c r="E285" s="6">
        <v>0</v>
      </c>
      <c r="F285" s="6">
        <v>0</v>
      </c>
      <c r="G285" s="6">
        <f t="shared" si="8"/>
        <v>3</v>
      </c>
      <c r="H285" s="8">
        <f t="shared" si="9"/>
        <v>3.6199999999999997</v>
      </c>
      <c r="I285" s="7">
        <v>10.86</v>
      </c>
    </row>
    <row r="286" spans="1:9" x14ac:dyDescent="0.25">
      <c r="A286" s="5"/>
      <c r="B286" s="5" t="s">
        <v>291</v>
      </c>
      <c r="C286" s="6" t="s">
        <v>15</v>
      </c>
      <c r="D286" s="6">
        <v>0</v>
      </c>
      <c r="E286" s="6">
        <v>40</v>
      </c>
      <c r="F286" s="6">
        <v>0</v>
      </c>
      <c r="G286" s="6">
        <f t="shared" si="8"/>
        <v>40</v>
      </c>
      <c r="H286" s="8">
        <f t="shared" si="9"/>
        <v>8.6999999999999993</v>
      </c>
      <c r="I286" s="7">
        <v>348</v>
      </c>
    </row>
    <row r="287" spans="1:9" x14ac:dyDescent="0.25">
      <c r="A287" s="5"/>
      <c r="B287" s="5" t="s">
        <v>292</v>
      </c>
      <c r="C287" s="6" t="s">
        <v>17</v>
      </c>
      <c r="D287" s="6">
        <v>100</v>
      </c>
      <c r="E287" s="6">
        <v>60</v>
      </c>
      <c r="F287" s="6">
        <v>99</v>
      </c>
      <c r="G287" s="6">
        <f t="shared" si="8"/>
        <v>61</v>
      </c>
      <c r="H287" s="8">
        <f t="shared" si="9"/>
        <v>29.228852459016395</v>
      </c>
      <c r="I287" s="7">
        <v>1782.96</v>
      </c>
    </row>
    <row r="288" spans="1:9" x14ac:dyDescent="0.25">
      <c r="A288" s="5"/>
      <c r="B288" s="5" t="s">
        <v>293</v>
      </c>
      <c r="C288" s="6" t="s">
        <v>15</v>
      </c>
      <c r="D288" s="6">
        <v>24</v>
      </c>
      <c r="E288" s="6">
        <v>0</v>
      </c>
      <c r="F288" s="6">
        <v>6</v>
      </c>
      <c r="G288" s="6">
        <f t="shared" si="8"/>
        <v>18</v>
      </c>
      <c r="H288" s="8">
        <f t="shared" si="9"/>
        <v>8.8999999999999986</v>
      </c>
      <c r="I288" s="7">
        <v>160.19999999999999</v>
      </c>
    </row>
    <row r="289" spans="1:9" x14ac:dyDescent="0.25">
      <c r="A289" s="5"/>
      <c r="B289" s="5" t="s">
        <v>294</v>
      </c>
      <c r="C289" s="6" t="s">
        <v>15</v>
      </c>
      <c r="D289" s="6">
        <v>100</v>
      </c>
      <c r="E289" s="6">
        <v>0</v>
      </c>
      <c r="F289" s="6">
        <v>70</v>
      </c>
      <c r="G289" s="6">
        <f t="shared" si="8"/>
        <v>30</v>
      </c>
      <c r="H289" s="8">
        <f t="shared" si="9"/>
        <v>6.2</v>
      </c>
      <c r="I289" s="7">
        <v>186</v>
      </c>
    </row>
    <row r="290" spans="1:9" x14ac:dyDescent="0.25">
      <c r="A290" s="5"/>
      <c r="B290" s="5" t="s">
        <v>295</v>
      </c>
      <c r="C290" s="6" t="s">
        <v>15</v>
      </c>
      <c r="D290" s="6">
        <v>20</v>
      </c>
      <c r="E290" s="6">
        <v>0</v>
      </c>
      <c r="F290" s="6">
        <v>0</v>
      </c>
      <c r="G290" s="6">
        <f t="shared" si="8"/>
        <v>20</v>
      </c>
      <c r="H290" s="8">
        <f t="shared" si="9"/>
        <v>12.9</v>
      </c>
      <c r="I290" s="7">
        <v>258</v>
      </c>
    </row>
    <row r="291" spans="1:9" x14ac:dyDescent="0.25">
      <c r="A291" s="5"/>
      <c r="B291" s="5" t="s">
        <v>296</v>
      </c>
      <c r="C291" s="6" t="s">
        <v>15</v>
      </c>
      <c r="D291" s="6">
        <v>6</v>
      </c>
      <c r="E291" s="6">
        <v>0</v>
      </c>
      <c r="F291" s="6">
        <v>3</v>
      </c>
      <c r="G291" s="6">
        <f t="shared" si="8"/>
        <v>3</v>
      </c>
      <c r="H291" s="8">
        <f t="shared" si="9"/>
        <v>87</v>
      </c>
      <c r="I291" s="7">
        <v>261</v>
      </c>
    </row>
    <row r="292" spans="1:9" x14ac:dyDescent="0.25">
      <c r="A292" s="5"/>
      <c r="B292" s="5" t="s">
        <v>297</v>
      </c>
      <c r="C292" s="6" t="s">
        <v>15</v>
      </c>
      <c r="D292" s="6">
        <v>12</v>
      </c>
      <c r="E292" s="6">
        <v>0</v>
      </c>
      <c r="F292" s="6">
        <v>0</v>
      </c>
      <c r="G292" s="6">
        <f t="shared" si="8"/>
        <v>12</v>
      </c>
      <c r="H292" s="8">
        <f t="shared" si="9"/>
        <v>12.9</v>
      </c>
      <c r="I292" s="7">
        <v>154.80000000000001</v>
      </c>
    </row>
    <row r="293" spans="1:9" x14ac:dyDescent="0.25">
      <c r="A293" s="5"/>
      <c r="B293" s="5" t="s">
        <v>298</v>
      </c>
      <c r="C293" s="6" t="s">
        <v>15</v>
      </c>
      <c r="D293" s="6">
        <v>2</v>
      </c>
      <c r="E293" s="6">
        <v>0</v>
      </c>
      <c r="F293" s="6">
        <v>2</v>
      </c>
      <c r="G293" s="6">
        <f t="shared" si="8"/>
        <v>0</v>
      </c>
      <c r="H293" s="8" t="str">
        <f t="shared" si="9"/>
        <v>R$ 0,00</v>
      </c>
      <c r="I293" s="7">
        <v>0</v>
      </c>
    </row>
    <row r="294" spans="1:9" x14ac:dyDescent="0.25">
      <c r="A294" s="5"/>
      <c r="B294" s="5" t="s">
        <v>299</v>
      </c>
      <c r="C294" s="6" t="s">
        <v>15</v>
      </c>
      <c r="D294" s="6">
        <v>4</v>
      </c>
      <c r="E294" s="6">
        <v>0</v>
      </c>
      <c r="F294" s="6">
        <v>0</v>
      </c>
      <c r="G294" s="6">
        <f t="shared" si="8"/>
        <v>4</v>
      </c>
      <c r="H294" s="8">
        <f t="shared" si="9"/>
        <v>315.7</v>
      </c>
      <c r="I294" s="7">
        <v>1262.8</v>
      </c>
    </row>
    <row r="295" spans="1:9" x14ac:dyDescent="0.25">
      <c r="A295" s="5"/>
      <c r="B295" s="5" t="s">
        <v>300</v>
      </c>
      <c r="C295" s="6" t="s">
        <v>15</v>
      </c>
      <c r="D295" s="6">
        <v>5</v>
      </c>
      <c r="E295" s="6">
        <v>0</v>
      </c>
      <c r="F295" s="6">
        <v>0</v>
      </c>
      <c r="G295" s="6">
        <f t="shared" si="8"/>
        <v>5</v>
      </c>
      <c r="H295" s="8">
        <f t="shared" si="9"/>
        <v>234</v>
      </c>
      <c r="I295" s="7">
        <v>1170</v>
      </c>
    </row>
    <row r="296" spans="1:9" x14ac:dyDescent="0.25">
      <c r="A296" s="5"/>
      <c r="B296" s="5" t="s">
        <v>301</v>
      </c>
      <c r="C296" s="6" t="s">
        <v>15</v>
      </c>
      <c r="D296" s="6">
        <v>4</v>
      </c>
      <c r="E296" s="6">
        <v>0</v>
      </c>
      <c r="F296" s="6">
        <v>0</v>
      </c>
      <c r="G296" s="6">
        <f t="shared" si="8"/>
        <v>4</v>
      </c>
      <c r="H296" s="8">
        <f t="shared" si="9"/>
        <v>34.9</v>
      </c>
      <c r="I296" s="7">
        <v>139.6</v>
      </c>
    </row>
    <row r="297" spans="1:9" x14ac:dyDescent="0.25">
      <c r="A297" s="5"/>
      <c r="B297" s="5" t="s">
        <v>302</v>
      </c>
      <c r="C297" s="6" t="s">
        <v>15</v>
      </c>
      <c r="D297" s="6">
        <v>3</v>
      </c>
      <c r="E297" s="6">
        <v>0</v>
      </c>
      <c r="F297" s="6">
        <v>2</v>
      </c>
      <c r="G297" s="6">
        <f t="shared" si="8"/>
        <v>1</v>
      </c>
      <c r="H297" s="8">
        <f t="shared" si="9"/>
        <v>126.9</v>
      </c>
      <c r="I297" s="7">
        <v>126.9</v>
      </c>
    </row>
    <row r="298" spans="1:9" x14ac:dyDescent="0.25">
      <c r="A298" s="5"/>
      <c r="B298" s="5" t="s">
        <v>303</v>
      </c>
      <c r="C298" s="6" t="s">
        <v>15</v>
      </c>
      <c r="D298" s="6">
        <v>5</v>
      </c>
      <c r="E298" s="6">
        <v>0</v>
      </c>
      <c r="F298" s="6">
        <v>0</v>
      </c>
      <c r="G298" s="6">
        <f t="shared" si="8"/>
        <v>5</v>
      </c>
      <c r="H298" s="8">
        <f t="shared" si="9"/>
        <v>26</v>
      </c>
      <c r="I298" s="7">
        <v>130</v>
      </c>
    </row>
    <row r="299" spans="1:9" x14ac:dyDescent="0.25">
      <c r="A299" s="5"/>
      <c r="B299" s="5" t="s">
        <v>304</v>
      </c>
      <c r="C299" s="6" t="s">
        <v>15</v>
      </c>
      <c r="D299" s="6">
        <v>5</v>
      </c>
      <c r="E299" s="6">
        <v>0</v>
      </c>
      <c r="F299" s="6">
        <v>2</v>
      </c>
      <c r="G299" s="6">
        <f t="shared" si="8"/>
        <v>3</v>
      </c>
      <c r="H299" s="8">
        <f t="shared" si="9"/>
        <v>17.989999999999998</v>
      </c>
      <c r="I299" s="7">
        <v>53.97</v>
      </c>
    </row>
    <row r="300" spans="1:9" x14ac:dyDescent="0.25">
      <c r="A300" s="5"/>
      <c r="B300" s="5" t="s">
        <v>305</v>
      </c>
      <c r="C300" s="6" t="s">
        <v>15</v>
      </c>
      <c r="D300" s="6">
        <v>10</v>
      </c>
      <c r="E300" s="6">
        <v>0</v>
      </c>
      <c r="F300" s="6">
        <v>7</v>
      </c>
      <c r="G300" s="6">
        <f t="shared" si="8"/>
        <v>3</v>
      </c>
      <c r="H300" s="8">
        <f t="shared" si="9"/>
        <v>16</v>
      </c>
      <c r="I300" s="7">
        <v>48</v>
      </c>
    </row>
    <row r="301" spans="1:9" x14ac:dyDescent="0.25">
      <c r="A301" s="5"/>
      <c r="B301" s="5" t="s">
        <v>306</v>
      </c>
      <c r="C301" s="6" t="s">
        <v>15</v>
      </c>
      <c r="D301" s="6">
        <v>5</v>
      </c>
      <c r="E301" s="6">
        <v>0</v>
      </c>
      <c r="F301" s="6">
        <v>5</v>
      </c>
      <c r="G301" s="6">
        <f t="shared" si="8"/>
        <v>0</v>
      </c>
      <c r="H301" s="8" t="str">
        <f t="shared" si="9"/>
        <v>R$ 0,00</v>
      </c>
      <c r="I301" s="7">
        <v>0</v>
      </c>
    </row>
    <row r="302" spans="1:9" x14ac:dyDescent="0.25">
      <c r="A302" s="5"/>
      <c r="B302" s="5" t="s">
        <v>307</v>
      </c>
      <c r="C302" s="6" t="s">
        <v>15</v>
      </c>
      <c r="D302" s="6">
        <v>4</v>
      </c>
      <c r="E302" s="6">
        <v>0</v>
      </c>
      <c r="F302" s="6">
        <v>4</v>
      </c>
      <c r="G302" s="6">
        <f t="shared" si="8"/>
        <v>0</v>
      </c>
      <c r="H302" s="8" t="str">
        <f t="shared" si="9"/>
        <v>R$ 0,00</v>
      </c>
      <c r="I302" s="7">
        <v>0</v>
      </c>
    </row>
    <row r="303" spans="1:9" x14ac:dyDescent="0.25">
      <c r="A303" s="5"/>
      <c r="B303" s="5" t="s">
        <v>308</v>
      </c>
      <c r="C303" s="6" t="s">
        <v>106</v>
      </c>
      <c r="D303" s="6">
        <v>1</v>
      </c>
      <c r="E303" s="6">
        <v>4</v>
      </c>
      <c r="F303" s="6">
        <v>0</v>
      </c>
      <c r="G303" s="6">
        <f t="shared" si="8"/>
        <v>5</v>
      </c>
      <c r="H303" s="8">
        <f t="shared" si="9"/>
        <v>974.4</v>
      </c>
      <c r="I303" s="7">
        <v>4872</v>
      </c>
    </row>
    <row r="304" spans="1:9" x14ac:dyDescent="0.25">
      <c r="A304" s="5"/>
      <c r="B304" s="5" t="s">
        <v>309</v>
      </c>
      <c r="C304" s="6" t="s">
        <v>15</v>
      </c>
      <c r="D304" s="6">
        <v>0</v>
      </c>
      <c r="E304" s="6">
        <v>2</v>
      </c>
      <c r="F304" s="6">
        <v>0</v>
      </c>
      <c r="G304" s="6">
        <f t="shared" si="8"/>
        <v>2</v>
      </c>
      <c r="H304" s="8">
        <f t="shared" si="9"/>
        <v>1032.04</v>
      </c>
      <c r="I304" s="7">
        <v>2064.08</v>
      </c>
    </row>
    <row r="305" spans="1:9" x14ac:dyDescent="0.25">
      <c r="A305" s="5"/>
      <c r="B305" s="5" t="s">
        <v>310</v>
      </c>
      <c r="C305" s="6" t="s">
        <v>15</v>
      </c>
      <c r="D305" s="6">
        <v>0</v>
      </c>
      <c r="E305" s="6">
        <v>1</v>
      </c>
      <c r="F305" s="6">
        <v>0</v>
      </c>
      <c r="G305" s="6">
        <f t="shared" si="8"/>
        <v>1</v>
      </c>
      <c r="H305" s="8">
        <f t="shared" si="9"/>
        <v>306.67</v>
      </c>
      <c r="I305" s="7">
        <v>306.67</v>
      </c>
    </row>
    <row r="306" spans="1:9" x14ac:dyDescent="0.25">
      <c r="A306" s="5"/>
      <c r="B306" s="5" t="s">
        <v>311</v>
      </c>
      <c r="C306" s="6" t="s">
        <v>15</v>
      </c>
      <c r="D306" s="6">
        <v>0</v>
      </c>
      <c r="E306" s="6">
        <v>2</v>
      </c>
      <c r="F306" s="6">
        <v>0</v>
      </c>
      <c r="G306" s="6">
        <f t="shared" si="8"/>
        <v>2</v>
      </c>
      <c r="H306" s="8">
        <f t="shared" si="9"/>
        <v>108.75</v>
      </c>
      <c r="I306" s="7">
        <v>217.5</v>
      </c>
    </row>
    <row r="307" spans="1:9" x14ac:dyDescent="0.25">
      <c r="A307" s="5"/>
      <c r="B307" s="5" t="s">
        <v>312</v>
      </c>
      <c r="C307" s="6" t="s">
        <v>15</v>
      </c>
      <c r="D307" s="6">
        <v>0</v>
      </c>
      <c r="E307" s="6">
        <v>2</v>
      </c>
      <c r="F307" s="6">
        <v>0</v>
      </c>
      <c r="G307" s="6">
        <f t="shared" si="8"/>
        <v>2</v>
      </c>
      <c r="H307" s="8">
        <f t="shared" si="9"/>
        <v>58</v>
      </c>
      <c r="I307" s="7">
        <v>116</v>
      </c>
    </row>
    <row r="308" spans="1:9" x14ac:dyDescent="0.25">
      <c r="A308" s="5"/>
      <c r="B308" s="5" t="s">
        <v>313</v>
      </c>
      <c r="C308" s="6" t="s">
        <v>15</v>
      </c>
      <c r="D308" s="6">
        <v>0</v>
      </c>
      <c r="E308" s="6">
        <v>20</v>
      </c>
      <c r="F308" s="6">
        <v>0</v>
      </c>
      <c r="G308" s="6">
        <f t="shared" si="8"/>
        <v>20</v>
      </c>
      <c r="H308" s="8">
        <f t="shared" si="9"/>
        <v>435</v>
      </c>
      <c r="I308" s="7">
        <v>8700</v>
      </c>
    </row>
    <row r="309" spans="1:9" x14ac:dyDescent="0.25">
      <c r="A309" s="5"/>
      <c r="B309" s="5" t="s">
        <v>314</v>
      </c>
      <c r="C309" s="6" t="s">
        <v>15</v>
      </c>
      <c r="D309" s="6">
        <v>0</v>
      </c>
      <c r="E309" s="6">
        <v>2</v>
      </c>
      <c r="F309" s="6">
        <v>0</v>
      </c>
      <c r="G309" s="6">
        <f t="shared" si="8"/>
        <v>2</v>
      </c>
      <c r="H309" s="8">
        <f t="shared" si="9"/>
        <v>368.3</v>
      </c>
      <c r="I309" s="7">
        <v>736.6</v>
      </c>
    </row>
    <row r="310" spans="1:9" x14ac:dyDescent="0.25">
      <c r="A310" s="5"/>
      <c r="B310" s="5" t="s">
        <v>315</v>
      </c>
      <c r="C310" s="6" t="s">
        <v>15</v>
      </c>
      <c r="D310" s="6">
        <v>0</v>
      </c>
      <c r="E310" s="6">
        <v>10</v>
      </c>
      <c r="F310" s="6">
        <v>0</v>
      </c>
      <c r="G310" s="6">
        <f t="shared" si="8"/>
        <v>10</v>
      </c>
      <c r="H310" s="8">
        <f t="shared" si="9"/>
        <v>522</v>
      </c>
      <c r="I310" s="7">
        <v>5220</v>
      </c>
    </row>
    <row r="311" spans="1:9" x14ac:dyDescent="0.25">
      <c r="A311" s="5"/>
      <c r="B311" s="5" t="s">
        <v>316</v>
      </c>
      <c r="C311" s="6" t="s">
        <v>15</v>
      </c>
      <c r="D311" s="6">
        <v>0</v>
      </c>
      <c r="E311" s="6">
        <v>20</v>
      </c>
      <c r="F311" s="6">
        <v>0</v>
      </c>
      <c r="G311" s="6">
        <f t="shared" si="8"/>
        <v>20</v>
      </c>
      <c r="H311" s="8">
        <f t="shared" si="9"/>
        <v>94.25</v>
      </c>
      <c r="I311" s="7">
        <v>1885</v>
      </c>
    </row>
    <row r="312" spans="1:9" x14ac:dyDescent="0.25">
      <c r="A312" s="5"/>
      <c r="B312" s="5" t="s">
        <v>317</v>
      </c>
      <c r="C312" s="6" t="s">
        <v>15</v>
      </c>
      <c r="D312" s="6">
        <v>0</v>
      </c>
      <c r="E312" s="6">
        <v>6</v>
      </c>
      <c r="F312" s="6">
        <v>0</v>
      </c>
      <c r="G312" s="6">
        <f>D312+E312-F312</f>
        <v>6</v>
      </c>
      <c r="H312" s="8">
        <f t="shared" si="9"/>
        <v>311.75</v>
      </c>
      <c r="I312" s="7">
        <v>1870.5</v>
      </c>
    </row>
    <row r="313" spans="1:9" x14ac:dyDescent="0.25">
      <c r="A313" s="5"/>
      <c r="B313" s="5" t="s">
        <v>318</v>
      </c>
      <c r="C313" s="6" t="s">
        <v>15</v>
      </c>
      <c r="D313" s="6">
        <v>0</v>
      </c>
      <c r="E313" s="6">
        <v>40</v>
      </c>
      <c r="F313" s="6">
        <v>0</v>
      </c>
      <c r="G313" s="6">
        <f t="shared" si="8"/>
        <v>40</v>
      </c>
      <c r="H313" s="8">
        <f t="shared" si="9"/>
        <v>203</v>
      </c>
      <c r="I313" s="7">
        <v>8120</v>
      </c>
    </row>
    <row r="314" spans="1:9" x14ac:dyDescent="0.25">
      <c r="A314" s="5"/>
      <c r="B314" s="5" t="s">
        <v>319</v>
      </c>
      <c r="C314" s="6" t="s">
        <v>15</v>
      </c>
      <c r="D314" s="6">
        <v>0</v>
      </c>
      <c r="E314" s="6">
        <v>10</v>
      </c>
      <c r="F314" s="6">
        <v>0</v>
      </c>
      <c r="G314" s="6">
        <f t="shared" si="8"/>
        <v>10</v>
      </c>
      <c r="H314" s="8">
        <f t="shared" si="9"/>
        <v>201.55</v>
      </c>
      <c r="I314" s="7">
        <v>2015.5</v>
      </c>
    </row>
    <row r="315" spans="1:9" x14ac:dyDescent="0.25">
      <c r="A315" s="5"/>
      <c r="B315" s="5" t="s">
        <v>320</v>
      </c>
      <c r="C315" s="6" t="s">
        <v>15</v>
      </c>
      <c r="D315" s="6">
        <v>0</v>
      </c>
      <c r="E315" s="6">
        <v>2</v>
      </c>
      <c r="F315" s="6">
        <v>0</v>
      </c>
      <c r="G315" s="6">
        <f t="shared" si="8"/>
        <v>2</v>
      </c>
      <c r="H315" s="8">
        <f t="shared" si="9"/>
        <v>188.5</v>
      </c>
      <c r="I315" s="7">
        <v>377</v>
      </c>
    </row>
    <row r="316" spans="1:9" x14ac:dyDescent="0.25">
      <c r="A316" s="5"/>
      <c r="B316" s="5" t="s">
        <v>321</v>
      </c>
      <c r="C316" s="6" t="s">
        <v>15</v>
      </c>
      <c r="D316" s="6">
        <v>0</v>
      </c>
      <c r="E316" s="6">
        <v>6</v>
      </c>
      <c r="F316" s="6">
        <v>0</v>
      </c>
      <c r="G316" s="6">
        <f t="shared" si="8"/>
        <v>6</v>
      </c>
      <c r="H316" s="8">
        <f t="shared" si="9"/>
        <v>36.25</v>
      </c>
      <c r="I316" s="7">
        <v>217.5</v>
      </c>
    </row>
    <row r="317" spans="1:9" x14ac:dyDescent="0.25">
      <c r="A317" s="5"/>
      <c r="B317" s="5" t="s">
        <v>322</v>
      </c>
      <c r="C317" s="6" t="s">
        <v>15</v>
      </c>
      <c r="D317" s="6">
        <v>0</v>
      </c>
      <c r="E317" s="6">
        <v>4</v>
      </c>
      <c r="F317" s="6">
        <v>0</v>
      </c>
      <c r="G317" s="6">
        <f t="shared" si="8"/>
        <v>4</v>
      </c>
      <c r="H317" s="8">
        <f t="shared" si="9"/>
        <v>21.75</v>
      </c>
      <c r="I317" s="7">
        <v>87</v>
      </c>
    </row>
    <row r="318" spans="1:9" x14ac:dyDescent="0.25">
      <c r="A318" s="5"/>
      <c r="B318" s="5" t="s">
        <v>323</v>
      </c>
      <c r="C318" s="6" t="s">
        <v>15</v>
      </c>
      <c r="D318" s="6">
        <v>0</v>
      </c>
      <c r="E318" s="6">
        <v>2</v>
      </c>
      <c r="F318" s="6">
        <v>0</v>
      </c>
      <c r="G318" s="6">
        <f t="shared" si="8"/>
        <v>2</v>
      </c>
      <c r="H318" s="8">
        <f t="shared" si="9"/>
        <v>210.25</v>
      </c>
      <c r="I318" s="7">
        <v>420.5</v>
      </c>
    </row>
    <row r="319" spans="1:9" x14ac:dyDescent="0.25">
      <c r="A319" s="5"/>
      <c r="B319" s="5" t="s">
        <v>324</v>
      </c>
      <c r="C319" s="6" t="s">
        <v>15</v>
      </c>
      <c r="D319" s="6">
        <v>0</v>
      </c>
      <c r="E319" s="6">
        <v>4</v>
      </c>
      <c r="F319" s="6">
        <v>0</v>
      </c>
      <c r="G319" s="6">
        <f t="shared" si="8"/>
        <v>4</v>
      </c>
      <c r="H319" s="8">
        <f t="shared" si="9"/>
        <v>50.75</v>
      </c>
      <c r="I319" s="7">
        <v>203</v>
      </c>
    </row>
    <row r="320" spans="1:9" x14ac:dyDescent="0.25">
      <c r="A320" s="5"/>
      <c r="B320" s="5" t="s">
        <v>325</v>
      </c>
      <c r="C320" s="6" t="s">
        <v>15</v>
      </c>
      <c r="D320" s="6">
        <v>0</v>
      </c>
      <c r="E320" s="6">
        <v>8</v>
      </c>
      <c r="F320" s="6">
        <v>0</v>
      </c>
      <c r="G320" s="6">
        <f>D320+E320-F320</f>
        <v>8</v>
      </c>
      <c r="H320" s="8">
        <f t="shared" si="9"/>
        <v>482.85</v>
      </c>
      <c r="I320" s="7">
        <v>3862.8</v>
      </c>
    </row>
    <row r="321" spans="1:9" x14ac:dyDescent="0.25">
      <c r="A321" s="5"/>
      <c r="B321" s="5" t="s">
        <v>326</v>
      </c>
      <c r="C321" s="6" t="s">
        <v>15</v>
      </c>
      <c r="D321" s="6">
        <v>0</v>
      </c>
      <c r="E321" s="6">
        <v>8</v>
      </c>
      <c r="F321" s="6">
        <v>0</v>
      </c>
      <c r="G321" s="6">
        <f t="shared" si="8"/>
        <v>8</v>
      </c>
      <c r="H321" s="8">
        <f t="shared" si="9"/>
        <v>400.2</v>
      </c>
      <c r="I321" s="7">
        <v>3201.6</v>
      </c>
    </row>
    <row r="322" spans="1:9" x14ac:dyDescent="0.25">
      <c r="A322" s="5"/>
      <c r="B322" s="5" t="s">
        <v>327</v>
      </c>
      <c r="C322" s="6" t="s">
        <v>15</v>
      </c>
      <c r="D322" s="6">
        <v>0</v>
      </c>
      <c r="E322" s="6">
        <v>8</v>
      </c>
      <c r="F322" s="6">
        <v>0</v>
      </c>
      <c r="G322" s="6">
        <f t="shared" si="8"/>
        <v>8</v>
      </c>
      <c r="H322" s="8">
        <f t="shared" si="9"/>
        <v>497.35</v>
      </c>
      <c r="I322" s="7">
        <v>3978.8</v>
      </c>
    </row>
    <row r="323" spans="1:9" x14ac:dyDescent="0.25">
      <c r="A323" s="5"/>
      <c r="B323" s="5" t="s">
        <v>328</v>
      </c>
      <c r="C323" s="6" t="s">
        <v>15</v>
      </c>
      <c r="D323" s="6">
        <v>0</v>
      </c>
      <c r="E323" s="6">
        <v>1</v>
      </c>
      <c r="F323" s="6">
        <v>0</v>
      </c>
      <c r="G323" s="6">
        <f t="shared" si="8"/>
        <v>1</v>
      </c>
      <c r="H323" s="8">
        <f t="shared" si="9"/>
        <v>17.45</v>
      </c>
      <c r="I323" s="7">
        <v>17.45</v>
      </c>
    </row>
    <row r="324" spans="1:9" x14ac:dyDescent="0.25">
      <c r="A324" s="5"/>
      <c r="B324" s="5" t="s">
        <v>329</v>
      </c>
      <c r="C324" s="6" t="s">
        <v>15</v>
      </c>
      <c r="D324" s="6">
        <v>2700</v>
      </c>
      <c r="E324" s="6">
        <v>0</v>
      </c>
      <c r="F324" s="6">
        <v>200</v>
      </c>
      <c r="G324" s="6">
        <f t="shared" si="8"/>
        <v>2500</v>
      </c>
      <c r="H324" s="8">
        <f t="shared" si="9"/>
        <v>0.12</v>
      </c>
      <c r="I324" s="7">
        <v>300</v>
      </c>
    </row>
    <row r="325" spans="1:9" x14ac:dyDescent="0.25">
      <c r="A325" s="5"/>
      <c r="B325" s="5" t="s">
        <v>330</v>
      </c>
      <c r="C325" s="6" t="s">
        <v>15</v>
      </c>
      <c r="D325" s="6">
        <v>2950</v>
      </c>
      <c r="E325" s="6">
        <v>0</v>
      </c>
      <c r="F325" s="6">
        <v>530</v>
      </c>
      <c r="G325" s="6">
        <f t="shared" si="8"/>
        <v>2420</v>
      </c>
      <c r="H325" s="8">
        <f t="shared" si="9"/>
        <v>0.6</v>
      </c>
      <c r="I325" s="7">
        <v>1452</v>
      </c>
    </row>
    <row r="326" spans="1:9" x14ac:dyDescent="0.25">
      <c r="A326" s="5"/>
      <c r="B326" s="5" t="s">
        <v>331</v>
      </c>
      <c r="C326" s="6" t="s">
        <v>15</v>
      </c>
      <c r="D326" s="6">
        <v>1964</v>
      </c>
      <c r="E326" s="6">
        <v>0</v>
      </c>
      <c r="F326" s="6">
        <v>1114</v>
      </c>
      <c r="G326" s="6">
        <f t="shared" si="8"/>
        <v>850</v>
      </c>
      <c r="H326" s="8">
        <f t="shared" si="9"/>
        <v>1.9</v>
      </c>
      <c r="I326" s="7">
        <v>1615</v>
      </c>
    </row>
    <row r="329" spans="1:9" ht="15.75" x14ac:dyDescent="0.25">
      <c r="A329" s="2"/>
      <c r="B329" s="2"/>
      <c r="C329" s="2"/>
      <c r="D329" s="2"/>
      <c r="E329" s="2"/>
      <c r="F329" s="2"/>
      <c r="G329" s="2"/>
    </row>
    <row r="330" spans="1:9" ht="15.75" x14ac:dyDescent="0.25">
      <c r="A330" s="2"/>
      <c r="B330" s="2"/>
      <c r="C330" s="2"/>
      <c r="D330" s="2"/>
      <c r="E330" s="2"/>
      <c r="F330" s="2"/>
      <c r="G330" s="2"/>
    </row>
    <row r="331" spans="1:9" ht="15.75" x14ac:dyDescent="0.25">
      <c r="A331" s="2"/>
      <c r="B331" s="2"/>
      <c r="C331" s="2"/>
      <c r="D331" s="2"/>
      <c r="E331" s="2"/>
      <c r="F331" s="2"/>
      <c r="G331" s="2"/>
    </row>
    <row r="332" spans="1:9" ht="15.75" x14ac:dyDescent="0.25">
      <c r="A332" s="2"/>
      <c r="B332" s="2"/>
      <c r="C332" s="2"/>
      <c r="D332" s="2"/>
      <c r="E332" s="2"/>
      <c r="F332" s="2"/>
      <c r="G332" s="2"/>
    </row>
    <row r="333" spans="1:9" ht="15.75" x14ac:dyDescent="0.25">
      <c r="A333" s="2"/>
      <c r="C333" s="2"/>
      <c r="D333" s="4"/>
      <c r="E333" s="2"/>
      <c r="F333" s="2"/>
      <c r="G333" s="2"/>
    </row>
    <row r="334" spans="1:9" x14ac:dyDescent="0.25">
      <c r="D334" s="3"/>
    </row>
  </sheetData>
  <mergeCells count="14">
    <mergeCell ref="H6:H8"/>
    <mergeCell ref="I6:I8"/>
    <mergeCell ref="A1:G1"/>
    <mergeCell ref="A2:G2"/>
    <mergeCell ref="A3:G3"/>
    <mergeCell ref="A4:G4"/>
    <mergeCell ref="A6:A8"/>
    <mergeCell ref="B6:B8"/>
    <mergeCell ref="C6:C8"/>
    <mergeCell ref="D6:D8"/>
    <mergeCell ref="E6:E8"/>
    <mergeCell ref="F6:F8"/>
    <mergeCell ref="G6:G8"/>
    <mergeCell ref="D5:G5"/>
  </mergeCells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ITEM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</cp:lastModifiedBy>
  <cp:lastPrinted>2025-02-12T13:41:50Z</cp:lastPrinted>
  <dcterms:created xsi:type="dcterms:W3CDTF">2025-02-11T15:13:23Z</dcterms:created>
  <dcterms:modified xsi:type="dcterms:W3CDTF">2025-02-24T15:19:59Z</dcterms:modified>
</cp:coreProperties>
</file>